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Instrukce" sheetId="1" r:id="rId1"/>
    <sheet name="Výsledky" sheetId="2" r:id="rId2"/>
    <sheet name="Domovská stránka" sheetId="3" r:id="rId3"/>
    <sheet name="Orientace na úkoly" sheetId="4" r:id="rId4"/>
    <sheet name="Navigace" sheetId="5" r:id="rId5"/>
    <sheet name="Formuláře a zadávání dat" sheetId="6" r:id="rId6"/>
    <sheet name="Důvěra a důvěryhodnost" sheetId="7" r:id="rId7"/>
    <sheet name="Kvalita obsahu" sheetId="8" r:id="rId8"/>
    <sheet name="Rozvržení stránek a design" sheetId="9" r:id="rId9"/>
    <sheet name="Vyhledávání" sheetId="10" r:id="rId10"/>
    <sheet name="Chyby, zpětná vazba a nápověda" sheetId="11" r:id="rId11"/>
    <sheet name="Další informace" sheetId="12" r:id="rId12"/>
  </sheets>
  <definedNames>
    <definedName name="Results">Výsledky!$G$1</definedName>
  </definedNames>
  <calcPr calcId="125725" concurrentCalc="0"/>
</workbook>
</file>

<file path=xl/calcChain.xml><?xml version="1.0" encoding="utf-8"?>
<calcChain xmlns="http://schemas.openxmlformats.org/spreadsheetml/2006/main">
  <c r="F14" i="2"/>
  <c r="G14"/>
  <c r="G23"/>
  <c r="F15"/>
  <c r="F16"/>
  <c r="F17"/>
  <c r="F18"/>
  <c r="F19"/>
  <c r="F20"/>
  <c r="F21"/>
  <c r="F22"/>
  <c r="F23"/>
  <c r="E14"/>
  <c r="E15"/>
  <c r="E16"/>
  <c r="E17"/>
  <c r="E18"/>
  <c r="E19"/>
  <c r="E20"/>
  <c r="E21"/>
  <c r="E22"/>
  <c r="E23"/>
  <c r="G22"/>
  <c r="D22"/>
  <c r="G21"/>
  <c r="D21"/>
  <c r="G20"/>
  <c r="D20"/>
  <c r="G19"/>
  <c r="D19"/>
  <c r="G18"/>
  <c r="D18"/>
  <c r="G17"/>
  <c r="D17"/>
  <c r="G16"/>
  <c r="D16"/>
  <c r="G15"/>
  <c r="D15"/>
  <c r="D14"/>
</calcChain>
</file>

<file path=xl/sharedStrings.xml><?xml version="1.0" encoding="utf-8"?>
<sst xmlns="http://schemas.openxmlformats.org/spreadsheetml/2006/main" count="280" uniqueCount="264">
  <si>
    <t>Souhrn</t>
  </si>
  <si>
    <t>Výsledek kategorie</t>
  </si>
  <si>
    <t>Počet pravidel</t>
  </si>
  <si>
    <t>Počet odpovědí</t>
  </si>
  <si>
    <t>Hodnocení</t>
  </si>
  <si>
    <t>Domovská stránka</t>
  </si>
  <si>
    <t>Orientace na úkoly</t>
  </si>
  <si>
    <t>Navigace</t>
  </si>
  <si>
    <t>Formuláře a zadávání dat</t>
  </si>
  <si>
    <t>Důvěra a důvěryhodnost</t>
  </si>
  <si>
    <t>Kvalita obsahu</t>
  </si>
  <si>
    <t>Rozložení stránek a design</t>
  </si>
  <si>
    <t>Vyhledávání</t>
  </si>
  <si>
    <t>Chyby, zpětná vazba a nápověda</t>
  </si>
  <si>
    <t>Celkové hodnocení</t>
  </si>
  <si>
    <t>Seznam pravidel</t>
  </si>
  <si>
    <t>Komentáře</t>
  </si>
  <si>
    <t>Položky na domovské stránce jsou jednoznačně zaměřené na klíčové cíle uživatelů</t>
  </si>
  <si>
    <t>Domovská stránka obsahuje vyhledávací pole</t>
  </si>
  <si>
    <t>Kategorie produktů jsou k dispozici a jasně viditelné na domovské stránce</t>
  </si>
  <si>
    <t>Klíčový obsah je uveden na domovské stránce nebo v dosahu jednoho kliknutí</t>
  </si>
  <si>
    <t>Domovská stránka ukazuje názorné příklady skutečného obsahu webového sídla</t>
  </si>
  <si>
    <t>Odkazy na domovské stránce začínají nejdůležitějšími klíčovými slovy (např. "Slunečné prázdniny" ne "Dovolená na slunci")</t>
  </si>
  <si>
    <t>Na domovské stránce se nachází krátký seznam aktualit, který je doplněný odkazem do archivu</t>
  </si>
  <si>
    <t>Navigační oblasti na domovské stránce nejsou přehnaně formátované a uživatelé si je nespletou s reklamami</t>
  </si>
  <si>
    <t>Přednosti prezentovaného obsahu jsou zřetelně uvedeny na domovské stránce (např. pomocí sloganu nebo uvítací hlášky)</t>
  </si>
  <si>
    <t>Domovská stránka obsahuje smysluplnou grafiku, ne kliparty nebo fotografie z fotobank</t>
  </si>
  <si>
    <t>Volby navigace jsou řazeny logicky, nebo jsou orientované dle cíle (méně důležité informace jsou na konci)</t>
  </si>
  <si>
    <t>Název domovské stránky poskytuje webovému sídlu dobrou viditelnost ve vyhledávačích, např. Google</t>
  </si>
  <si>
    <t>Všechny firemní informace jsou uvedeny v jedné zřetelně pojmenované oblasti (např. "O nás")</t>
  </si>
  <si>
    <t>Uživatelé pochopí přednosti a přínosy prezentovaného obsahu</t>
  </si>
  <si>
    <t>Při prvním pohledu na domovskou stránku bude uživatel vědět kde začít</t>
  </si>
  <si>
    <t>Domovská stránka zobrazuje všechny hlavní možnosti</t>
  </si>
  <si>
    <t>Domovská stránka webového sídla má dobře zapamatovatelnou URL</t>
  </si>
  <si>
    <t>Domovská stránka je profesionálně navržená a bude vytvářet pozitivní první dojem</t>
  </si>
  <si>
    <t>Konstrukce domovské stránky motivuje lidi, aby dále prozkoumali webové sídlo</t>
  </si>
  <si>
    <t>Domovská stránka je něčím specifická; další stránky webového sídla s ní nejsou zaměnitelné</t>
  </si>
  <si>
    <t>Stránky neobsahují irelevantní, zbytečné a rušivé informace</t>
  </si>
  <si>
    <t>Stránky se vyhýbají se nadměrnému používání skriptů, appletů, filmů, zvukových souborů, grafiky a obrázků</t>
  </si>
  <si>
    <t>Potřeba registrovat se je použita pouze v odůvodněných případech</t>
  </si>
  <si>
    <t>Kritická cesta (např. uskutečnění nákupu, objednávka předplatného) je jasná, bez rušivých vlivů na trase</t>
  </si>
  <si>
    <t>Informace jsou prezentovány v jednoduchém, přirozeném a logickém pořadí</t>
  </si>
  <si>
    <t>Počet navštívených stránek požadovaný k dosažení cíle je minimalizován</t>
  </si>
  <si>
    <t>Stránky vyžadují minimální nutnost rolování a klikání</t>
  </si>
  <si>
    <t>Stránky správně předpovídají a odhadují další pravděpodobné akce uživatele</t>
  </si>
  <si>
    <t>Jsou-li použité grafy, uživatelé mají přístup ke skutečným údajům (např. pomocí numerických popisků u sloupcových grafů)</t>
  </si>
  <si>
    <t>Aktivity přidružené k uživateli nebo počítači plně využívají silných stránek každého z nich (podívejte se na akce, které lze provést automaticky pomocí webu, např. vyhledat poštovní směrovací číslo)</t>
  </si>
  <si>
    <t>Uživatelé mohou rychle dokončit běžné úkoly</t>
  </si>
  <si>
    <t>Položky lze snadno porovnávat, pokud je to nezbytné pro daný úkol (např. srovnání produktů)</t>
  </si>
  <si>
    <t>Posloupnost úkolů běží paralelně se způsobem práce uživatele</t>
  </si>
  <si>
    <t>Použití webového sídla usnadňuje a zrychluje uživatelský komfort</t>
  </si>
  <si>
    <t>Nejdůležitější a nejčastěji používané témata, vlastnosti a funkce jsou v blízkosti středu stránky, ne u levého nebo pravého okraje</t>
  </si>
  <si>
    <t>Uživatel nemusí zadávat stejné informace více než jednou</t>
  </si>
  <si>
    <t>Důležitá a často navštěvovaná témata a úkoly jsou blízko k "vrcholu" webových stránek</t>
  </si>
  <si>
    <t>Psaní (například při nákupu) je omezeno na absolutní minimum, s urychlovači ("jedno kliknutí") pro vracející se uživatele</t>
  </si>
  <si>
    <t>Délka cesty pro splnění úkolu má rozumnou délku (2-5 kliknutí)</t>
  </si>
  <si>
    <t>Když existuje více kroků k dosažení cíle, stránky zobrazí všechny kroky, které je třeba splnit a poskytují informace o tom, v jaké fázi se uživatel v daný okamžik nachází</t>
  </si>
  <si>
    <t>Cena je jasně viditelná vedle produktu</t>
  </si>
  <si>
    <t>Na stránkách je snadné nalézt zásady ochrany osobních údajů (především na těch, kde je uživatel o tyto údaje požádán). Tyto zásady jsou jednoduché a přehledné.</t>
  </si>
  <si>
    <t>Uživatelé stránek si nemusí pamatovat informace z různých jiných webových stránek</t>
  </si>
  <si>
    <t>Použité metafory či zkratky jsou snadno srozumitelné pro typického uživatele</t>
  </si>
  <si>
    <t>Datové formáty odpovídají dané kulturní konvenci (např. km pro Českou republiku)</t>
  </si>
  <si>
    <t>Detaily vnitřního fungování systému nejsou odhaleny uživateli</t>
  </si>
  <si>
    <t>Webové stránky jsou vhodné i pro uživatele, kteří mají málo zkušeností</t>
  </si>
  <si>
    <t>Stránky poskytují uživatelům možnost prozkoumat nabídku a vyzkoušet různé možnosti, než provedou svou volbu</t>
  </si>
  <si>
    <t>Uživatel při první návštěvě zvládne běžné úkoly samostatně (bez pomoci)</t>
  </si>
  <si>
    <t>Uživatel si při opětovné návštěvě pamatuje jak provést klíčové úkoly</t>
  </si>
  <si>
    <t>Nové funkce a ovládací prvky jsou intuitivní</t>
  </si>
  <si>
    <t>Možnost "pokračovat do pokladny" nebo "objednat" je na stránce košíku viditelná v horní i dolní části stránky</t>
  </si>
  <si>
    <t>Důležité úkoly akce, jako "přidat do košíku", jsou jasně viditelné</t>
  </si>
  <si>
    <t>Tlačítka představující akci (např. Odeslat objednávku) jsou vždy vyvolány uživatelem, ne automaticky systémem</t>
  </si>
  <si>
    <t>Ovládací a akční prvky jsou prezentovány jako tlačítka  (ne např. jako hypertextový odkaz)</t>
  </si>
  <si>
    <t>V případě, že uživatel je v polovině vyplňování objednávky a zruší ji, může se k ní později vrátit a pokračovat tam, kde skončil</t>
  </si>
  <si>
    <t>Pokud stránka obsahuje spoustu informací,  má uživatel možnost je filtrovat a řadit</t>
  </si>
  <si>
    <t>Pokud je na tlačítku použit obrázek nebo ikona, souvisí s cílem</t>
  </si>
  <si>
    <t>Pokud stránky využívají automatické odhlášení, uživatel je na odhlášení ze systému upozorněn, čas je nastaven tak, aby uživatel mohl dokončit úlohy</t>
  </si>
  <si>
    <t>Nežádoucí funkce (jako je např. Flash animace) lze zastavit nebo přerušit</t>
  </si>
  <si>
    <t>Stránky jsou robustní a všechny klíčové funkce fungují (tj. stránky fungují i bez podpory javascriptu, CGI chyby nebo nefunkční odkazy)</t>
  </si>
  <si>
    <t>Stránky podporují nováčky i experty poskytováním různých úrovní vysvětlení (např. v nápovědě nebo při chybových hláškách) Stránky nabízí nováčkům, ale i pokročilým uživatelům různé úrovně vysvětlení (např. pomocí nápovědy nebo prostřednictvím chybových hlášek)</t>
  </si>
  <si>
    <t>Stránky umožňují uživatelům přejmenování objektů a akcí v rozhraní (např. nastavení jiné emailové adresy nebo účtů)</t>
  </si>
  <si>
    <t>Stránky umožňují uživateli nastavit si parametry časování (např. doby do automatického odhlášení)</t>
  </si>
  <si>
    <t>K dispozici je pohodlný a přehledný způsob, jak se pohybovat mezi stránkami a oddíly, je snadné se vždy vrátit na domovskou stránku</t>
  </si>
  <si>
    <t>Informace, které uživatelé budou s největší pravděpodobností potřebovat, je možné snadno a kdykoliv najít z většiny stránek webu</t>
  </si>
  <si>
    <t>Navigace na webu je uspořádána logicky, nebo je orientovaná na úlohy</t>
  </si>
  <si>
    <t>Navigační strom je spíše široký a mělký (mnoho položek menu) než hluboký (mnohoúrovňové menu)</t>
  </si>
  <si>
    <t>Struktura stránek je jednoduchá, s jasným koncepčním modelem a bez zbytečných úrovní</t>
  </si>
  <si>
    <t>Hlavní sekce webového sídla jsou k dispozici z každé stránky (globální neboli primární navigace, např. kontakt)</t>
  </si>
  <si>
    <t>Navigační záložky jsou umístěny v horní části stránky, a vypadají jako klikací verze reálných záložek</t>
  </si>
  <si>
    <t>K dispozici je mapa stránek, která poskytuje přehled o obsahu webu</t>
  </si>
  <si>
    <t>Mapa stránek je odkazována dostupná z každé stránky</t>
  </si>
  <si>
    <t>Mapa stránek obsahuje stručný přehled o každé stránce, nejedná se o duplicitu hlavní navigace nebo seznam témat</t>
  </si>
  <si>
    <r>
      <t>Neustále je poskytov</t>
    </r>
    <r>
      <rPr>
        <sz val="11"/>
        <rFont val="Calibri"/>
        <family val="2"/>
        <charset val="238"/>
      </rPr>
      <t>ána zpětná vazba pro navigaci (např. ukazuje, kde se právě nacházíte -- drobečková navigace)</t>
    </r>
  </si>
  <si>
    <t>Názvy jednotlivých sekcí navigace přesně vystihují obsah prezentovaný v dané sekci</t>
  </si>
  <si>
    <t xml:space="preserve">Odkazy a navigační popisky obsahují "klíčové slovo", které uživatelé budou hledat pro dosažení svého cíle </t>
  </si>
  <si>
    <t>Terminologie a konvenční zvyklosti (např. barva odkazu) jsou (přibližně) v souladu s obecným použitím webu</t>
  </si>
  <si>
    <t>Odkazy vypadají stejně v různých částech stránky</t>
  </si>
  <si>
    <t>Produktové stránky obsahují odkazy na podobné a doplňkové produkty pro podporu křížového dalšího prodeje</t>
  </si>
  <si>
    <t>Termíny používané pro navigační prvky a hypertextové odkazy jsou jednoznačné a bez slangu</t>
  </si>
  <si>
    <t>Uživatelé mohou třídit a filtrovat katalogové stránky (např. seřadit od nejlevnějšího po nejdražší nebo ukázat populární produkty)</t>
  </si>
  <si>
    <t>Pokud uživatel přejede myší přes něco klikacího, odkaz se viditelně zvýrazní (změní se i samotný vzhled kurzoru)</t>
  </si>
  <si>
    <t>Na důležitý obsah lze přistupovat z více než jednoho odkazu (různí uživatelé mohou potřebovat různé popisky odkazů)</t>
  </si>
  <si>
    <t>Navigační části stránky (stejně jako odkaz na domovskou stránku) lze vidět bez rolování</t>
  </si>
  <si>
    <t>Hypertextové odkazy, které vyvolávají akci (například stahování, otevření nového okna) jsou jasně odlišeny od hypertextových odkazů, které pouze načítají další stránku</t>
  </si>
  <si>
    <t>Stránky umožňují uživateli řídit rychlost a posloupnost interaktivního procházení</t>
  </si>
  <si>
    <t>Z každé stránky je možné jednoduše odejít a přerušit současný úkol, aniž by uživatel musel projít zpět celou navigaci</t>
  </si>
  <si>
    <t>Stránky nezakazují tlačítko prohlížeče "Zpět"</t>
  </si>
  <si>
    <t>Kliknutím na tlačítko zpět se vždy uživatel dostane na předchozí navštívenou stránku</t>
  </si>
  <si>
    <t>Odkaz na košík a odhlášení je jasně viditelný na každé stránce</t>
  </si>
  <si>
    <t xml:space="preserve">Pokud se na stránce otevře nové okno, nebude své uživatele mást (např. jde o dialogové okna, které jdou snadno zavřít) </t>
  </si>
  <si>
    <t>Menu, výzvy a nápisy se objevují na stejném místě na každé obrazovce</t>
  </si>
  <si>
    <t>Vstupní pole ve formulářích obsahují přednastavené hodnoty a pokud je to vhodné, ukazují i datový formát a počet znaků, které lze zadat</t>
  </si>
  <si>
    <t>Pokud uživatel potřebuje k vykonání úlohy použít zdrojový dokument, např. v papírové podobě, rozhraní je kompatibilní se všemi vlastnostmi tohoto dokumentu</t>
  </si>
  <si>
    <t>Webové sídlo automaticky vkládá formátování podle typu dat (např. symboly měny, mezery pro oddělení tisíců, koncové nebo úvodní mezery), uživatelé tak nemusí zadávat znaky jako £ nebo %</t>
  </si>
  <si>
    <t>Popisky jednotlivých polí jasně vysvětlují, jaké informace jsou po uživateli požadovány</t>
  </si>
  <si>
    <t>Textová pole ve formulářích mají správný rozměr podle předpokládané odpovědi pro očekávanou odpověď</t>
  </si>
  <si>
    <t>Ve formulářích je jasně viditelný rozdíl mezi "povinnými" a "volitelnými" poli k vyplnění</t>
  </si>
  <si>
    <t>Formulář sloužící pro přihlášení, slouží i pro registraci (např. Amazon) Pro přihlášení a registraci se používá stejný formulář (např. Amazon)</t>
  </si>
  <si>
    <t>Formuláře předem varují uživatele v případě, kdy bude vyžadováno zadávání externích informací (např. číslo pasu)</t>
  </si>
  <si>
    <t>Položky ve formulářích jsou seskupeny logicky a každá skupina má svůj nadpis</t>
  </si>
  <si>
    <t>Jednotlivá pole ve formuláři obsahují nápovědu, příklady nebo modelové odpovědi pro vysvětlení očekávaného vstupu dat</t>
  </si>
  <si>
    <t>Pokud mají popisky jednotlivých polí podobu otázek tyto otázky jsou jasné a jednoduché na pochopení</t>
  </si>
  <si>
    <t>Rozbalovací nabídky, přepínače a zaškrtávací políčka jsou ve formuláři používány namísto textových polí všude tam, kde je to možné</t>
  </si>
  <si>
    <t>Při zadávání dat je kurzor umístěn tam, kde jsou vyžadována vstupní data</t>
  </si>
  <si>
    <t>Na vstupu (např. datum) a výstupu (např. jednotky hodnot) jsou jasně uvedeny datové formáty</t>
  </si>
  <si>
    <t>Uživatelé mohou provádět jednoduché úkoly zadáním pouze nezbytných informací (doplňující a další běžně informace vyplňuje automaticky systém)</t>
  </si>
  <si>
    <t>Formuláře umožňují uživatelům používat určitý způsob zadávání a úpravy dat tak dlouho, jak je to možné (tj. uživatelé nemusí dělat četné přesuny z klávesnice na myš a zpět na klávesnici)</t>
  </si>
  <si>
    <t>Uživatel může změnit výchozí hodnoty v polích formuláře</t>
  </si>
  <si>
    <t>Pole pro zadávání textu jasně vysvětlují požadované množství a formát dat, které musejí být vloženy</t>
  </si>
  <si>
    <t>Formuláře jsou ověřeny před jejich odesláním na server</t>
  </si>
  <si>
    <t>Stránka provádí průběžnou kontrolu zadávaného obsahu polí</t>
  </si>
  <si>
    <t>Stránky usnadňují opravu chyb (např. pokud je formulář neúplný, umístí kurzor v místě, kde je vyžadována korekce)</t>
  </si>
  <si>
    <t>Zadaná a zobrazená data jsou shodná</t>
  </si>
  <si>
    <t>Popisky se nacházejí u vstupních polích formuláře (např. jsou zarovnány vpravo od polí)</t>
  </si>
  <si>
    <t>Obsah je aktuální, autorizovaný a důvěryhodný</t>
  </si>
  <si>
    <t>Stránky obsahují informace třetích stran (například citace, osvědčení) pro ověření správnosti údajů</t>
  </si>
  <si>
    <t>Je zřejmé, že za stránkami stojí skutečná organizace (např. na stránkách je uvedena fyzická adresa nebo fotografie sídla daného subjektu)</t>
  </si>
  <si>
    <t>Společnost nebo organizace se skládá z uznávaných odborníků (existují odkazy pro ověření referencí)</t>
  </si>
  <si>
    <t>Stránky se vyhýbají reklamám, zejména vyskakovacím oknům (tzv. pop.up okna)</t>
  </si>
  <si>
    <t>Náklady na dopravu zboží jsou oznámeny na samém počátku objednávání</t>
  </si>
  <si>
    <t>Stránky se vyhýbají marketingovým výrazům a marketingové "omáčce"</t>
  </si>
  <si>
    <t>Každá stránka je zřetelně označena tak, že uživatel ví, že je stále na stejných stránkách</t>
  </si>
  <si>
    <t>Je jednoduché najít kontakt na osobu, která pomůže v případě problémů se stránkami; odpověď je rychlá</t>
  </si>
  <si>
    <t>Obsah na webových stránkách je aktuální: je pravidelně aktualizován novými informacemi</t>
  </si>
  <si>
    <t>Stránky jsou bez typografických a pravopisných chyb a překlepů</t>
  </si>
  <si>
    <t>Vizuální provedení stránky podporuje a doplňuje značku firmy a marketingové materiály (např. tiskoviny, letáky atd.)</t>
  </si>
  <si>
    <t>Za organizací či společností stojí skuteční lidé, kteří působí čestně a důvěryhodně (např. poskytnutí informací v rámci části o zaměstnancích)</t>
  </si>
  <si>
    <t>Stránky mají přesvědčivý a unikátní obsah</t>
  </si>
  <si>
    <t>Text je stručný, bez zbytečných pokynů, kompletních manuálů nebo uvítacích zpráv</t>
  </si>
  <si>
    <t>Každá stránka s obsahem začíná závěry nebo důsledky, tj. text je psán stylem obrácené pyramidy (v textu se začíná tím nejdůležitějším)</t>
  </si>
  <si>
    <t>Stránky používají odrážkové a číslované seznamy namísto dlouhých odstavců</t>
  </si>
  <si>
    <t>Seznamům s položkami předchází krátký úvod (např. věta nebo fráze), který uživateli pomáhá pochopit, jaký vztah mají jednotlivé položky</t>
  </si>
  <si>
    <t>Nejvýznamnější položky jsou umístěny v první horní úrovni seznamu</t>
  </si>
  <si>
    <t>Informace jsou organizovány hierarchicky, jasně a logicky (od obecného ke konkrétnímu)</t>
  </si>
  <si>
    <t>Obsah je speciálně vytvořen pro web (webové stránky neobsahují opakovaně využitý materiál z tištěných publikací, jako jsou brožury)</t>
  </si>
  <si>
    <t xml:space="preserve">Stránky s produkty obsahují detailní informace potřebné nutné k provedení nákupu; uživatelé si mohou zvětšovat obrázky produktů </t>
  </si>
  <si>
    <t>Hypertext je vhodně použit při strukturování obsahu</t>
  </si>
  <si>
    <t>Věty jsou psány v činném rodu</t>
  </si>
  <si>
    <t>Stránky se dají rychle a jednoduše prohlížet, text je strukturován pomocí zřetelných nadpisů a podnadpisů a krátkých odstavců</t>
  </si>
  <si>
    <t>Pokud to je možné, stránky využívají mapy, diagramy, grafy a jiné vizuální prvky namísto velkého množství textu</t>
  </si>
  <si>
    <t>Každá stránka je zřetelně označena užitečným a vhodným nadpisem, které jsou smysluplné při využití jako záložky</t>
  </si>
  <si>
    <t>Odkazy a jejich titulky jsou popisné  a předvídatelné, nepoužívají se odkazy typu "Klikněte sem" nebo "Více informací zde"</t>
  </si>
  <si>
    <t>Stránky se vyhýbají roztomilým, překombinovaným, nebo záhadným nadpisům</t>
  </si>
  <si>
    <t>Názvy odkazů odpovídají názvu cílové stránky, takže uživatelé vědí, že přišli na správnou stránku</t>
  </si>
  <si>
    <t>Popisky tlačítek a samotné odkazy začínají dynamickými slovesy (např. "Nakupujte výhodně se slevou", "Podívejte se na trailer", "Pracujte u nás")</t>
  </si>
  <si>
    <t xml:space="preserve">Názvy a podnázvy jsou krátké, jednoduché a popisné </t>
  </si>
  <si>
    <t>Použitá slova, fráze a pojmy jsou pochopitelné pro typického uživatele</t>
  </si>
  <si>
    <t>Číselné seznamy začínají číslem "1", ne "0"</t>
  </si>
  <si>
    <t>Akronymy a zkratky jsou vysvětleny při prvním použití</t>
  </si>
  <si>
    <t>Textové odkazy jsou dostatečně dlouhé pro pochopení, ale dostatečně krátké pro minimalizování balení (zejména při použítí v navigaci)</t>
  </si>
  <si>
    <t xml:space="preserve">Hustota obrazových bodů je vhodná pro cílové uživatele a jejich cíle </t>
  </si>
  <si>
    <t>Rozložení stránek pomáhá uživatelům soustředit svou pozornost na další kroky</t>
  </si>
  <si>
    <t>Na všech stranách jsou nejdůležitější informace (například často používaná témata, vlastnosti a funkce) uvedeny na první zobrazené obrazovce ("nad okrajem"), tj. není potřeba skrolovat</t>
  </si>
  <si>
    <t>Stránky zle používat bez nutnosti vodorovného posouvání</t>
  </si>
  <si>
    <t>Prvky, na které lze kliknout (jako tlačítka), jsou samozřejmě stlačitelné</t>
  </si>
  <si>
    <t>Prvky, na které nelze kliknout, se nejeví jako prvky stlačitelné a nemají jejich vlastnosti</t>
  </si>
  <si>
    <t>Funkčnost tlačítek a ovládacích prvků je zřejmá jsou zřejmé z jejich popisků nebo z jejich designu</t>
  </si>
  <si>
    <t>Klikatelné obrázky obsahují redundantní textové popisky (tj. neexistují obrázky, u kterých by uživatel nevěděl, kam vedou)</t>
  </si>
  <si>
    <t>Odkazy jsou snadno rozpoznatelné a identifikovatelné (např. podtržením)</t>
  </si>
  <si>
    <t>Písmo je používáno konzistentně</t>
  </si>
  <si>
    <t xml:space="preserve">Vztah mezi ovládacími řídícími prvky a jejich akcemi je zřejmý </t>
  </si>
  <si>
    <t xml:space="preserve">Ikony a grafiky jsou standardní a/nebo intuitivní (konkrétní a známé) </t>
  </si>
  <si>
    <t xml:space="preserve">Pro každou stranu existuje jasný vizuální "výchozí bod" </t>
  </si>
  <si>
    <t>Každá stránka je v souladu s jednotným konzistentním vzhledem webového sídla</t>
  </si>
  <si>
    <t>Jednotlivé stránky webového sídla jsou formátovány pro tisk nebo existuje jejich verze pro tisk</t>
  </si>
  <si>
    <t xml:space="preserve">Tlačítka a odkazy ukazují, pokud na ně uživatel již kliknul </t>
  </si>
  <si>
    <t>Komponenty GUI (grafické uživatelské rozhraní), jako jsou přepínače a zaškrtávací políčka se používají přiměřeně</t>
  </si>
  <si>
    <t xml:space="preserve">Písmo je čitelné </t>
  </si>
  <si>
    <t>Webové stránky se vyhýbají používání kurzívy a podtržení se používá pouze pro hypertextové odkazy</t>
  </si>
  <si>
    <t>Existuje rovnováha mezi hustotou informací obsažených na webových stránkách a použitím prázdného prostoru</t>
  </si>
  <si>
    <t>Stránky jsou příjemné na pohled</t>
  </si>
  <si>
    <t xml:space="preserve">Stránky se vyhývají používání "zastávek v rolování" (tj. nadpisy nebo prvky stránky, které vytváří iluzi, že se uživatelé nachází na začátku nebo konci stránky, i když tomu tak není) </t>
  </si>
  <si>
    <t>Stránky se vyhýbají nadměrnému použití textů psaných velkým písmem</t>
  </si>
  <si>
    <t>Stránky mají konzistentní a jasně rozpoznatelný vzhled, který zaujme uživatele</t>
  </si>
  <si>
    <t xml:space="preserve">Sytá modrá se nepoužívá pro jemné detaily (např. text, tenké čáry a symboly) </t>
  </si>
  <si>
    <t>Barva se používá při strukturování a seskupení prvků na stránce</t>
  </si>
  <si>
    <t>Grafika není zaměňována s bannerovou reklamou</t>
  </si>
  <si>
    <t>Tučný řez písma se používá pro zdůraznění důležitých tematických kategorií</t>
  </si>
  <si>
    <t>Při zobrazení stránky s obsahem v prohlížeči se standardní šířkou není délka řádku ani příliš krátká (&lt; 50 znaků na řádek) nebo příliš dlouhá (&gt; 100 znaků na řádek)</t>
  </si>
  <si>
    <t>Design stránek byl navržen pomocí mřížky, kde jsou prvky a widgety vyrovnány vertikálně i horizontálně</t>
  </si>
  <si>
    <t xml:space="preserve">Smysluplné popisky, barvy pozadí, vhodné použití ohraničení a prázdného prostoru pomáhá uživatelům identifikovat soubor položek jako funkční blok </t>
  </si>
  <si>
    <t>Barvy jsou vybrány tak, aby se vzájemně doplňovaly; webové stránky se vyhýbají pestrému a složitému pozadí</t>
  </si>
  <si>
    <t>Jednotlivé stránky jsou bez nepřesných a irelevantních informací</t>
  </si>
  <si>
    <t>Standardní prvky je možné jednoduše najít (jedná se například názvy stránek, globální navigaci, lokální navigaci, ochranu osobních údajů atd.)</t>
  </si>
  <si>
    <t xml:space="preserve">Logo organizace je umístěno na každé stránce na stejném místě a kliknutím na něj se uživatel vrátí na nejlogičtější stránku (např. domovská stránka) </t>
  </si>
  <si>
    <t>Pozornost přitahující prvky (například animace, tučné řezy písma, různé velikosti) se používají střídmě a pouze tam, kde to je potřeba</t>
  </si>
  <si>
    <t>Ikony nejsou vizuálně a koncepčně odlišné (jsou součástí stejné rodiny)</t>
  </si>
  <si>
    <t>Související informace a funkce jsou seskupeny dohromady a každou skupinu si lze prohlédnout v rámci jedné fixace očí (5 stupňů, kruh o průměru 4,4 cm na obrazovce)</t>
  </si>
  <si>
    <t>Výchozí vyhledávač je intuitivní např. bez použití logických operátorů</t>
  </si>
  <si>
    <t>Stránka s výsledky vyhledávání se zobrazí uživateli; výsledky jsou snadno upravitelné a je možné znovu vyhledávat</t>
  </si>
  <si>
    <t>Výsledky vyhledávání jsou jasné, užitečné a řazené podle relevance</t>
  </si>
  <si>
    <t>Stránka s výsledky vyhledávání jasně ukazuje, kolik výsledků bylo nalezeno a kolik jich je zobrazeno na jedné straně. Počet zobrazených položek si může uživatel sám nastavit.</t>
  </si>
  <si>
    <t>Pokud nejsou uživateli pro daný dotaz vráceny žádné výsledky, systém navrhne nápady a možnosti pro zlepšení dotazu. Nápady a možnosti pro vyhledávání vychází z nejčastějších problémů.</t>
  </si>
  <si>
    <t>Vyhledávač elegantně zpracovává prázdné dotazy</t>
  </si>
  <si>
    <t>Seznam nejčastějších dotazů poskytuje užitečné výsledky</t>
  </si>
  <si>
    <t>Vyhledávač obsahuje šablony, příklady či rady, jak jej efektivně využít</t>
  </si>
  <si>
    <t>Na stránkách mají uživatelé k dispozici rozsáhlejší verzi vyhledávače, která slouží pro upřesnění vyhledávacího dotazu (nejlépe s názvem "upravit vyhledávání" nebo "zpřesnit", nikoliv "pokročilé vyhledávání“)</t>
  </si>
  <si>
    <t xml:space="preserve">Ve výsledcích vyhledávání nejsou duplicitní výsledky </t>
  </si>
  <si>
    <t>Vyhledávací pole je dostatečně dlouhé, aby se do něj vešla běžná délka dotazu</t>
  </si>
  <si>
    <t>Vyhledávač prohledává celý web, nikoli jen jeho část</t>
  </si>
  <si>
    <t xml:space="preserve"> V případě, že stránka umožňuje uživatelům vytvářet složité dotazy, tyto dotazy mohou být uloženy a prováděny pravidelně (to umožní uživatelům držet krok s dynamickým obsahem)</t>
  </si>
  <si>
    <t>Vyhledávací rozhraní je umístěno tam, kde ho uživatelé budou očekávat (v pravém horním rohu stránky)</t>
  </si>
  <si>
    <t>Vyhledávací pole a tlačítka sloužící k jeho ovládání jsou jasně označeny (vícenásobné vyhledávací pole může být matoucí)</t>
  </si>
  <si>
    <t>Stránky podporují uživatele, kteří je chtějí procházet, i uživatele, kteří je chtějí prohledávat</t>
  </si>
  <si>
    <t>Rozsah vyhledávání je uveden na stránce s výsledky vyhledávání a uživatelé mohou rozsah omezit</t>
  </si>
  <si>
    <t>Stránka s výsledky vyhledávání poskytuje užitečná metadata, jako je velikost dokumentu, datum, kdy byl dokument vytvořen a typ souboru (Word, PDF atd.)</t>
  </si>
  <si>
    <t>Vyhledávač poskytuje automatickou kontrolu pravopisu, hledá v množném čísle a synonyma</t>
  </si>
  <si>
    <t>Vyhledávač poskytuje možnost pro vyhledávání podobných výsledků (např. "Měli jste na mysli")</t>
  </si>
  <si>
    <t>FAQ nebo online nápověda poskytuje pokyny krok za krokem, které pomohou uživateli provádět nejdůležitější úkoly</t>
  </si>
  <si>
    <t>Uživatel získá pomoc jednoduše, a to ve správné formě a ve správný čas</t>
  </si>
  <si>
    <t>Výzvy na sránkách jsou stručné a jednoznačné</t>
  </si>
  <si>
    <t>Uživatel nepotřebuje k ovládání webového sídla číst uživatelské příručky nebo jiné externí informace</t>
  </si>
  <si>
    <t>Webové sídlo používá upravenou chybovou stránku 404, která obsahuje tipy, jak najít chybějící stránky a také odkazy na domovskou stránku a vyhledávácí rozhraní</t>
  </si>
  <si>
    <t>Webové sídlo nabízí dobrou zpětnou vazbu (např. ukazatele pokroku nebo krátké zprávy) v případě potřeby (např. při procesu objednávky)</t>
  </si>
  <si>
    <t>Uživateli je poskytnuta pomoc při výběru produktů</t>
  </si>
  <si>
    <t>Souhlas uživatele je vyžadován před provedením potenciálně "nebezpečné" akce (např. při smazání účtu)</t>
  </si>
  <si>
    <t>Potvrzovací zprávy jsou jednoznačné</t>
  </si>
  <si>
    <t>Chybová hlášení obsahují jasné pokyny o tom, co dělat dál</t>
  </si>
  <si>
    <t>Těsně před dokončením nákupu uživatel uvidí souhrnnou stránku (např. konečná cena, doručovací adresa) a tato stránka nebude zaměňována se stránkou s potvrzením nákupu</t>
  </si>
  <si>
    <t>Když si uživatel musí vybrat mezi různými možnostmi (například v dialogovém okně), možnosti jsou jasně popsány</t>
  </si>
  <si>
    <t>Stránky informují uživatele o nevyhnutelných prodlevách při odezvě webu (např. při schvalování transakce pomocí kreditní karty)</t>
  </si>
  <si>
    <t>Chybová hlášení jsou psána slušným tónem a nedávají vinu uživateli, pokud došlo k chybě</t>
  </si>
  <si>
    <t>Webové sídlo se načítá co nejrychleji (5 sekund nebo méně)</t>
  </si>
  <si>
    <t>Webové sídlo poskytuje okamžitou zpětnou vazbu při zadávání údajů nebo provádění akce</t>
  </si>
  <si>
    <t xml:space="preserve">Uživatel je upozorněn na pomalé načítání stránek (např. "Prosím čekejte…“); nejdůležitější informace se následně objeví jako první </t>
  </si>
  <si>
    <t>Informační bubliny a okna poskytují užitečnou pomoc a neduplikují text v ikonách, odkazech nebo popiscích</t>
  </si>
  <si>
    <t>Při předávání pokynů sdělují stránky uživatelům spíše to, co mají dělat, než čemu se mají vyhnout</t>
  </si>
  <si>
    <t>Webové sídlo v případě potřeby ukazuje uživateli, jak se provádí základní úkony (například s ukázkami funkcí webového sídla)</t>
  </si>
  <si>
    <t>Webové sídlo poskytuje zpětnou vazbu (např.  "Víte, že...? "), která pomáhá uživateli naučit se tyto stránky používat</t>
  </si>
  <si>
    <t>Webové sídlo poskytuje kontextovou nápovědu</t>
  </si>
  <si>
    <t>Pomoc je jasná, srozumitelná, vyjádřena jednoduchým jazykem, bez žargonu a módních slov</t>
  </si>
  <si>
    <t>Webové sídlo poskytuje prostřednictvím zpětné vazby informaci, že byl úkol dokončen</t>
  </si>
  <si>
    <t>Důležité pokyny zůstanou na obrazovce, dokud jsou potřebné a nejsou zde žádné časové limity, které by uživatele nutily k zaznamenávání informací</t>
  </si>
  <si>
    <t>V rámci webového sídla je respektován tzv. Fittsův zákon hovořící o času potřebném k dosažení cíle (čas potřebný k přesunutí se ke konkrétnímu cíli závisí na jeho velikosti a vzdálenosti k němu)</t>
  </si>
  <si>
    <t>Mezi jednotlivými cíli existuje dostatečný prostor, aby se zabránilo neúmyslnému stisknutí více prvků najednou</t>
  </si>
  <si>
    <t>Mezi stisknutelnými položkami existuje mezera o velikosti alespoň 2 pixelů</t>
  </si>
  <si>
    <t>Na stránkách je zřejmé, kdy a kde došlo k chybě (např. když je formulář neúplný, upozorňuje na chybějící pole)</t>
  </si>
  <si>
    <t>Webové sídlo používá vhodné metody vkládání dat (např. rozbalovací nabídka) jako alternativu k psanému zadávání dat</t>
  </si>
  <si>
    <t xml:space="preserve">Webové sídlo úspěšně brání uživateli v chybování </t>
  </si>
  <si>
    <t>Webové sídlo nabídne uživateli opravu chyb dříve, než si chybné zadání opraví sám (příkladem je Google: "Měli jste na mysli ...")</t>
  </si>
  <si>
    <t>Stránky zajišťují, že práce není ztracena (ať už chybou uživatele, nebo chybou stránky)</t>
  </si>
  <si>
    <t>Chybová hlášení jsou psána jednoduchým jazykem a poskytují dostatečné vysvětlení problému</t>
  </si>
  <si>
    <t>Pokud je to vhodné, může uživatel odložit opravu chyby na později</t>
  </si>
  <si>
    <t>V případě potřeby je na stránkách možné zjistit více podrobností o chybové zprávě</t>
  </si>
  <si>
    <t>Uživatelé se mohou snadno vrátit zpět, zrušit akci nebo ji znovu provést</t>
  </si>
</sst>
</file>

<file path=xl/styles.xml><?xml version="1.0" encoding="utf-8"?>
<styleSheet xmlns="http://schemas.openxmlformats.org/spreadsheetml/2006/main">
  <fonts count="18">
    <font>
      <sz val="10"/>
      <name val="Trebuchet MS"/>
    </font>
    <font>
      <sz val="10"/>
      <name val="Trebuchet MS"/>
    </font>
    <font>
      <u/>
      <sz val="10"/>
      <color indexed="12"/>
      <name val="Trebuchet MS"/>
    </font>
    <font>
      <u/>
      <sz val="10"/>
      <color indexed="12"/>
      <name val="Trebuchet MS"/>
      <family val="2"/>
      <charset val="238"/>
    </font>
    <font>
      <b/>
      <sz val="11"/>
      <color indexed="50"/>
      <name val="Rockwell"/>
    </font>
    <font>
      <b/>
      <sz val="11"/>
      <color indexed="25"/>
      <name val="Rockwell"/>
    </font>
    <font>
      <sz val="10"/>
      <name val="Rockwell"/>
    </font>
    <font>
      <sz val="12"/>
      <name val="Rockwell"/>
    </font>
    <font>
      <sz val="10"/>
      <color indexed="16"/>
      <name val="Rockwell"/>
    </font>
    <font>
      <sz val="10"/>
      <color indexed="23"/>
      <name val="Rockwell"/>
    </font>
    <font>
      <i/>
      <sz val="12"/>
      <name val="Rockwell"/>
    </font>
    <font>
      <b/>
      <sz val="12"/>
      <color indexed="50"/>
      <name val="Rockwell"/>
    </font>
    <font>
      <sz val="11"/>
      <name val="Calibri"/>
      <family val="2"/>
      <charset val="238"/>
      <scheme val="minor"/>
    </font>
    <font>
      <b/>
      <sz val="12"/>
      <name val="Rockwell"/>
    </font>
    <font>
      <sz val="11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Dashed">
        <color indexed="50"/>
      </left>
      <right/>
      <top style="mediumDashed">
        <color indexed="50"/>
      </top>
      <bottom/>
      <diagonal/>
    </border>
    <border>
      <left/>
      <right/>
      <top style="mediumDashed">
        <color indexed="50"/>
      </top>
      <bottom/>
      <diagonal/>
    </border>
    <border>
      <left/>
      <right style="mediumDashed">
        <color indexed="50"/>
      </right>
      <top style="mediumDashed">
        <color indexed="50"/>
      </top>
      <bottom/>
      <diagonal/>
    </border>
    <border>
      <left style="mediumDashed">
        <color indexed="50"/>
      </left>
      <right/>
      <top/>
      <bottom/>
      <diagonal/>
    </border>
    <border>
      <left/>
      <right style="mediumDashed">
        <color indexed="5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Dashed">
        <color indexed="50"/>
      </left>
      <right/>
      <top/>
      <bottom style="mediumDashed">
        <color indexed="50"/>
      </bottom>
      <diagonal/>
    </border>
    <border>
      <left/>
      <right/>
      <top/>
      <bottom style="mediumDashed">
        <color indexed="50"/>
      </bottom>
      <diagonal/>
    </border>
    <border>
      <left/>
      <right style="mediumDashed">
        <color indexed="50"/>
      </right>
      <top/>
      <bottom style="mediumDashed">
        <color indexed="50"/>
      </bottom>
      <diagonal/>
    </border>
    <border>
      <left style="mediumDashed">
        <color indexed="57"/>
      </left>
      <right/>
      <top style="mediumDashed">
        <color indexed="57"/>
      </top>
      <bottom/>
      <diagonal/>
    </border>
    <border>
      <left/>
      <right/>
      <top style="mediumDashed">
        <color indexed="57"/>
      </top>
      <bottom/>
      <diagonal/>
    </border>
    <border>
      <left/>
      <right style="mediumDashed">
        <color indexed="57"/>
      </right>
      <top style="mediumDashed">
        <color indexed="57"/>
      </top>
      <bottom/>
      <diagonal/>
    </border>
    <border>
      <left style="mediumDashed">
        <color indexed="57"/>
      </left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 style="mediumDashed">
        <color indexed="57"/>
      </right>
      <top/>
      <bottom/>
      <diagonal/>
    </border>
    <border>
      <left style="mediumDashed">
        <color indexed="57"/>
      </left>
      <right/>
      <top/>
      <bottom style="mediumDashed">
        <color indexed="57"/>
      </bottom>
      <diagonal/>
    </border>
    <border>
      <left/>
      <right/>
      <top/>
      <bottom style="mediumDashed">
        <color indexed="57"/>
      </bottom>
      <diagonal/>
    </border>
    <border>
      <left/>
      <right style="mediumDashed">
        <color indexed="57"/>
      </right>
      <top/>
      <bottom style="mediumDashed">
        <color indexed="57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0" xfId="0" applyAlignment="1"/>
    <xf numFmtId="0" fontId="3" fillId="0" borderId="0" xfId="2" applyFont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7" fillId="0" borderId="5" xfId="0" applyFont="1" applyBorder="1" applyAlignment="1" applyProtection="1">
      <protection locked="0"/>
    </xf>
    <xf numFmtId="0" fontId="2" fillId="0" borderId="4" xfId="2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</xf>
    <xf numFmtId="9" fontId="7" fillId="0" borderId="0" xfId="1" applyFont="1" applyBorder="1" applyAlignment="1" applyProtection="1">
      <alignment horizontal="left"/>
    </xf>
    <xf numFmtId="0" fontId="0" fillId="0" borderId="5" xfId="0" applyBorder="1" applyAlignment="1" applyProtection="1">
      <protection locked="0"/>
    </xf>
    <xf numFmtId="0" fontId="2" fillId="0" borderId="4" xfId="2" applyBorder="1" applyAlignment="1" applyProtection="1">
      <alignment horizontal="center"/>
      <protection locked="0"/>
    </xf>
    <xf numFmtId="0" fontId="7" fillId="0" borderId="6" xfId="0" applyFont="1" applyBorder="1" applyAlignment="1" applyProtection="1"/>
    <xf numFmtId="0" fontId="7" fillId="0" borderId="6" xfId="0" applyFont="1" applyBorder="1" applyAlignment="1" applyProtection="1">
      <alignment horizontal="center"/>
    </xf>
    <xf numFmtId="9" fontId="7" fillId="0" borderId="6" xfId="1" applyFont="1" applyBorder="1" applyAlignment="1" applyProtection="1">
      <alignment horizontal="left"/>
    </xf>
    <xf numFmtId="0" fontId="7" fillId="0" borderId="7" xfId="0" applyFont="1" applyBorder="1" applyAlignment="1" applyProtection="1">
      <protection locked="0"/>
    </xf>
    <xf numFmtId="0" fontId="7" fillId="0" borderId="8" xfId="0" applyFont="1" applyBorder="1" applyAlignment="1" applyProtection="1"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/>
    <xf numFmtId="0" fontId="10" fillId="0" borderId="0" xfId="0" applyFont="1" applyAlignment="1"/>
    <xf numFmtId="0" fontId="11" fillId="2" borderId="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7" fillId="0" borderId="11" xfId="0" applyFont="1" applyBorder="1"/>
    <xf numFmtId="0" fontId="7" fillId="0" borderId="12" xfId="0" applyFont="1" applyBorder="1"/>
    <xf numFmtId="0" fontId="6" fillId="0" borderId="13" xfId="0" applyFont="1" applyBorder="1" applyAlignment="1"/>
    <xf numFmtId="0" fontId="12" fillId="0" borderId="0" xfId="0" applyFont="1" applyBorder="1" applyAlignment="1">
      <alignment vertical="top" wrapText="1"/>
    </xf>
    <xf numFmtId="0" fontId="13" fillId="0" borderId="14" xfId="0" applyFont="1" applyBorder="1" applyProtection="1">
      <protection locked="0"/>
    </xf>
    <xf numFmtId="0" fontId="6" fillId="0" borderId="15" xfId="0" applyFont="1" applyBorder="1"/>
    <xf numFmtId="0" fontId="6" fillId="0" borderId="0" xfId="0" applyFont="1"/>
    <xf numFmtId="0" fontId="6" fillId="0" borderId="0" xfId="0" applyFont="1" applyBorder="1" applyAlignment="1" applyProtection="1">
      <alignment vertical="top" wrapText="1"/>
      <protection locked="0"/>
    </xf>
    <xf numFmtId="0" fontId="12" fillId="3" borderId="0" xfId="0" applyFont="1" applyFill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2" fillId="0" borderId="0" xfId="0" applyFont="1" applyAlignment="1">
      <alignment vertical="top"/>
    </xf>
    <xf numFmtId="0" fontId="7" fillId="0" borderId="16" xfId="0" applyFont="1" applyBorder="1" applyAlignment="1"/>
    <xf numFmtId="0" fontId="7" fillId="0" borderId="17" xfId="0" applyFont="1" applyBorder="1"/>
    <xf numFmtId="0" fontId="7" fillId="0" borderId="18" xfId="0" applyFont="1" applyBorder="1"/>
    <xf numFmtId="0" fontId="7" fillId="0" borderId="0" xfId="0" applyFont="1" applyAlignment="1"/>
    <xf numFmtId="0" fontId="6" fillId="0" borderId="13" xfId="0" applyFont="1" applyBorder="1" applyAlignment="1">
      <alignment vertical="top"/>
    </xf>
    <xf numFmtId="0" fontId="15" fillId="3" borderId="0" xfId="0" applyFont="1" applyFill="1" applyAlignment="1">
      <alignment vertical="top" wrapText="1"/>
    </xf>
    <xf numFmtId="0" fontId="13" fillId="0" borderId="14" xfId="0" applyFont="1" applyBorder="1" applyAlignment="1" applyProtection="1">
      <alignment vertical="top"/>
      <protection locked="0"/>
    </xf>
    <xf numFmtId="0" fontId="6" fillId="0" borderId="15" xfId="0" applyFont="1" applyBorder="1" applyAlignment="1">
      <alignment vertical="top"/>
    </xf>
    <xf numFmtId="0" fontId="6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3" borderId="0" xfId="0" applyFont="1" applyFill="1" applyAlignment="1">
      <alignment vertical="top" wrapText="1"/>
    </xf>
    <xf numFmtId="0" fontId="17" fillId="0" borderId="0" xfId="0" applyFont="1" applyAlignment="1">
      <alignment vertical="top" wrapText="1"/>
    </xf>
  </cellXfs>
  <cellStyles count="3">
    <cellStyle name="Hypertextový odkaz" xfId="2" builtinId="8"/>
    <cellStyle name="normální" xfId="0" builtinId="0"/>
    <cellStyle name="procent" xfId="1" builtinId="5"/>
  </cellStyles>
  <dxfs count="10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294558897053115"/>
          <c:y val="0.21450135236104478"/>
          <c:w val="0.36210106453026208"/>
          <c:h val="0.58308114092509267"/>
        </c:manualLayout>
      </c:layout>
      <c:radarChart>
        <c:radarStyle val="filled"/>
        <c:ser>
          <c:idx val="0"/>
          <c:order val="0"/>
          <c:spPr>
            <a:solidFill>
              <a:srgbClr val="CCFFCC"/>
            </a:solidFill>
            <a:ln w="25400">
              <a:solidFill>
                <a:srgbClr val="969696"/>
              </a:solidFill>
              <a:prstDash val="solid"/>
            </a:ln>
          </c:spPr>
          <c:cat>
            <c:strRef>
              <c:f>Výsledky!$C$14:$C$22</c:f>
              <c:strCache>
                <c:ptCount val="9"/>
                <c:pt idx="0">
                  <c:v>Domovská stránka</c:v>
                </c:pt>
                <c:pt idx="1">
                  <c:v>Orientace na úkoly</c:v>
                </c:pt>
                <c:pt idx="2">
                  <c:v>Navigace</c:v>
                </c:pt>
                <c:pt idx="3">
                  <c:v>Formuláře a zadávání dat</c:v>
                </c:pt>
                <c:pt idx="4">
                  <c:v>Důvěra a důvěryhodnost</c:v>
                </c:pt>
                <c:pt idx="5">
                  <c:v>Kvalita obsahu</c:v>
                </c:pt>
                <c:pt idx="6">
                  <c:v>Rozložení stránek a design</c:v>
                </c:pt>
                <c:pt idx="7">
                  <c:v>Vyhledávání</c:v>
                </c:pt>
                <c:pt idx="8">
                  <c:v>Chyby, zpětná vazba a nápověda</c:v>
                </c:pt>
              </c:strCache>
            </c:strRef>
          </c:cat>
          <c:val>
            <c:numRef>
              <c:f>Výsledky!$G$14:$G$22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axId val="123684352"/>
        <c:axId val="123685888"/>
      </c:radarChart>
      <c:catAx>
        <c:axId val="1236843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cs-CZ"/>
          </a:p>
        </c:txPr>
        <c:crossAx val="123685888"/>
        <c:crosses val="autoZero"/>
        <c:lblAlgn val="ctr"/>
        <c:lblOffset val="100"/>
      </c:catAx>
      <c:valAx>
        <c:axId val="123685888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cs-CZ"/>
          </a:p>
        </c:txPr>
        <c:crossAx val="123684352"/>
        <c:crosses val="autoZero"/>
        <c:crossBetween val="between"/>
        <c:majorUnit val="0.2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hyperlink" Target="mailto:david.travis@userfocus.co.uk?subject=Expert%20review%20guidelines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demy.com/ux-reviews/?couponCode=247u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905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Rockwell"/>
            </a:rPr>
            <a:t>This workbook helps you carry out an expert review.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Rockwell"/>
          </a:endParaRP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Rockwell"/>
            </a:rPr>
            <a:t>To carry out the review, step through each of the worksheets in turn. On each worksheet, make a judgement on whether the system meets the stated criterion. If it does, give it a score of 1. If it doesn't, give it a score of -1. If the criterion doesn't apply, or if you don't have enough data to answer, leave the cell blank.</a:t>
          </a:r>
        </a:p>
      </xdr:txBody>
    </xdr:sp>
    <xdr:clientData/>
  </xdr:twoCellAnchor>
  <xdr:oneCellAnchor>
    <xdr:from>
      <xdr:col>1</xdr:col>
      <xdr:colOff>0</xdr:colOff>
      <xdr:row>1</xdr:row>
      <xdr:rowOff>22221</xdr:rowOff>
    </xdr:from>
    <xdr:ext cx="11622508" cy="508004"/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152400" y="212721"/>
          <a:ext cx="11622508" cy="508004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square" lIns="27432" tIns="27432" rIns="27432" bIns="0" anchor="t" upright="1">
          <a:noAutofit/>
        </a:bodyPr>
        <a:lstStyle/>
        <a:p>
          <a:pPr algn="ctr" rtl="0">
            <a:defRPr sz="1000"/>
          </a:pPr>
          <a:r>
            <a:rPr lang="cs-CZ" sz="1600" b="1" i="0" strike="noStrike">
              <a:solidFill>
                <a:srgbClr val="008000"/>
              </a:solidFill>
              <a:latin typeface="+mj-lt"/>
              <a:ea typeface="Rockwell"/>
              <a:cs typeface="Rockwell"/>
            </a:rPr>
            <a:t>Instrukce pro použití</a:t>
          </a:r>
          <a:r>
            <a:rPr lang="cs-CZ" sz="1600" b="1" i="0" strike="noStrike" baseline="0">
              <a:solidFill>
                <a:srgbClr val="008000"/>
              </a:solidFill>
              <a:latin typeface="+mj-lt"/>
              <a:ea typeface="Rockwell"/>
              <a:cs typeface="Rockwell"/>
            </a:rPr>
            <a:t> tohoto sešitu</a:t>
          </a:r>
          <a:endParaRPr lang="en-US" sz="1600" b="1" i="0" strike="noStrike">
            <a:solidFill>
              <a:srgbClr val="008000"/>
            </a:solidFill>
            <a:latin typeface="+mj-lt"/>
            <a:ea typeface="Rockwell"/>
            <a:cs typeface="Rockwell"/>
          </a:endParaRPr>
        </a:p>
      </xdr:txBody>
    </xdr:sp>
    <xdr:clientData/>
  </xdr:oneCellAnchor>
  <xdr:twoCellAnchor>
    <xdr:from>
      <xdr:col>1</xdr:col>
      <xdr:colOff>53975</xdr:colOff>
      <xdr:row>10</xdr:row>
      <xdr:rowOff>95250</xdr:rowOff>
    </xdr:from>
    <xdr:to>
      <xdr:col>4</xdr:col>
      <xdr:colOff>50816</xdr:colOff>
      <xdr:row>14</xdr:row>
      <xdr:rowOff>165175</xdr:rowOff>
    </xdr:to>
    <xdr:sp macro="" textlink="">
      <xdr:nvSpPr>
        <xdr:cNvPr id="4" name="TextBox 4"/>
        <xdr:cNvSpPr txBox="1"/>
      </xdr:nvSpPr>
      <xdr:spPr>
        <a:xfrm>
          <a:off x="206375" y="2000250"/>
          <a:ext cx="3863991" cy="83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Calibri"/>
            </a:rPr>
            <a:t>Krok 1: Klikněte na list "Domovská stránka"</a:t>
          </a:r>
        </a:p>
      </xdr:txBody>
    </xdr:sp>
    <xdr:clientData/>
  </xdr:twoCellAnchor>
  <xdr:twoCellAnchor editAs="oneCell">
    <xdr:from>
      <xdr:col>4</xdr:col>
      <xdr:colOff>257175</xdr:colOff>
      <xdr:row>20</xdr:row>
      <xdr:rowOff>142875</xdr:rowOff>
    </xdr:from>
    <xdr:to>
      <xdr:col>10</xdr:col>
      <xdr:colOff>514350</xdr:colOff>
      <xdr:row>39</xdr:row>
      <xdr:rowOff>171450</xdr:rowOff>
    </xdr:to>
    <xdr:pic>
      <xdr:nvPicPr>
        <xdr:cNvPr id="5" name="Picture 6" descr="Pic00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6725" y="3952875"/>
          <a:ext cx="4314825" cy="364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9</xdr:row>
      <xdr:rowOff>161925</xdr:rowOff>
    </xdr:from>
    <xdr:to>
      <xdr:col>13</xdr:col>
      <xdr:colOff>285750</xdr:colOff>
      <xdr:row>17</xdr:row>
      <xdr:rowOff>95250</xdr:rowOff>
    </xdr:to>
    <xdr:pic>
      <xdr:nvPicPr>
        <xdr:cNvPr id="6" name="Picture 7" descr="Pic00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76725" y="1876425"/>
          <a:ext cx="63722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53975</xdr:colOff>
      <xdr:row>21</xdr:row>
      <xdr:rowOff>69850</xdr:rowOff>
    </xdr:from>
    <xdr:to>
      <xdr:col>4</xdr:col>
      <xdr:colOff>50816</xdr:colOff>
      <xdr:row>34</xdr:row>
      <xdr:rowOff>168251</xdr:rowOff>
    </xdr:to>
    <xdr:sp macro="" textlink="">
      <xdr:nvSpPr>
        <xdr:cNvPr id="7" name="TextBox 8"/>
        <xdr:cNvSpPr txBox="1"/>
      </xdr:nvSpPr>
      <xdr:spPr>
        <a:xfrm>
          <a:off x="206375" y="4070350"/>
          <a:ext cx="3863991" cy="2574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Calibri"/>
            </a:rPr>
            <a:t>Krok 2: U každého pravidla v seznamu, zadejte hodnocení -1 (webové sídlo není v souladu s pravidlem), +1 (vyhovuje) nebo 0 (docela vyhovuje). Jestli je pravidlo pro webové sídlo relevantní, nechte hodnocení prázdné. Vedle hodnocení je prostor pro Váš komentář.</a:t>
          </a:r>
        </a:p>
      </xdr:txBody>
    </xdr:sp>
    <xdr:clientData/>
  </xdr:twoCellAnchor>
  <xdr:twoCellAnchor editAs="oneCell">
    <xdr:from>
      <xdr:col>4</xdr:col>
      <xdr:colOff>257175</xdr:colOff>
      <xdr:row>43</xdr:row>
      <xdr:rowOff>28575</xdr:rowOff>
    </xdr:from>
    <xdr:to>
      <xdr:col>13</xdr:col>
      <xdr:colOff>285750</xdr:colOff>
      <xdr:row>50</xdr:row>
      <xdr:rowOff>161925</xdr:rowOff>
    </xdr:to>
    <xdr:pic>
      <xdr:nvPicPr>
        <xdr:cNvPr id="8" name="Picture 9" descr="Pic004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76725" y="8220075"/>
          <a:ext cx="63722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53975</xdr:colOff>
      <xdr:row>43</xdr:row>
      <xdr:rowOff>95250</xdr:rowOff>
    </xdr:from>
    <xdr:to>
      <xdr:col>4</xdr:col>
      <xdr:colOff>50816</xdr:colOff>
      <xdr:row>49</xdr:row>
      <xdr:rowOff>142875</xdr:rowOff>
    </xdr:to>
    <xdr:sp macro="" textlink="">
      <xdr:nvSpPr>
        <xdr:cNvPr id="9" name="TextBox 10"/>
        <xdr:cNvSpPr txBox="1"/>
      </xdr:nvSpPr>
      <xdr:spPr>
        <a:xfrm>
          <a:off x="206375" y="8286750"/>
          <a:ext cx="3863991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Calibri"/>
            </a:rPr>
            <a:t>Krok 3: Postupujte s testováním na zbývajících listech.</a:t>
          </a:r>
        </a:p>
      </xdr:txBody>
    </xdr:sp>
    <xdr:clientData/>
  </xdr:twoCellAnchor>
  <xdr:twoCellAnchor>
    <xdr:from>
      <xdr:col>9</xdr:col>
      <xdr:colOff>161925</xdr:colOff>
      <xdr:row>14</xdr:row>
      <xdr:rowOff>95250</xdr:rowOff>
    </xdr:from>
    <xdr:to>
      <xdr:col>10</xdr:col>
      <xdr:colOff>28575</xdr:colOff>
      <xdr:row>19</xdr:row>
      <xdr:rowOff>66675</xdr:rowOff>
    </xdr:to>
    <xdr:sp macro="" textlink="">
      <xdr:nvSpPr>
        <xdr:cNvPr id="10" name="Down Arrow 11"/>
        <xdr:cNvSpPr>
          <a:spLocks noChangeArrowheads="1"/>
        </xdr:cNvSpPr>
      </xdr:nvSpPr>
      <xdr:spPr bwMode="auto">
        <a:xfrm flipV="1">
          <a:off x="7477125" y="2762250"/>
          <a:ext cx="628650" cy="923925"/>
        </a:xfrm>
        <a:prstGeom prst="downArrow">
          <a:avLst>
            <a:gd name="adj1" fmla="val 50000"/>
            <a:gd name="adj2" fmla="val 67150"/>
          </a:avLst>
        </a:prstGeom>
        <a:solidFill>
          <a:srgbClr val="C0504D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30</xdr:row>
      <xdr:rowOff>123825</xdr:rowOff>
    </xdr:from>
    <xdr:to>
      <xdr:col>10</xdr:col>
      <xdr:colOff>723900</xdr:colOff>
      <xdr:row>35</xdr:row>
      <xdr:rowOff>19050</xdr:rowOff>
    </xdr:to>
    <xdr:sp macro="" textlink="">
      <xdr:nvSpPr>
        <xdr:cNvPr id="11" name="Down Arrow 14"/>
        <xdr:cNvSpPr>
          <a:spLocks noChangeArrowheads="1"/>
        </xdr:cNvSpPr>
      </xdr:nvSpPr>
      <xdr:spPr bwMode="auto">
        <a:xfrm rot="5400000">
          <a:off x="8039100" y="5924550"/>
          <a:ext cx="847725" cy="676275"/>
        </a:xfrm>
        <a:prstGeom prst="downArrow">
          <a:avLst>
            <a:gd name="adj1" fmla="val 50000"/>
            <a:gd name="adj2" fmla="val 45690"/>
          </a:avLst>
        </a:prstGeom>
        <a:solidFill>
          <a:srgbClr val="C0504D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53975</xdr:colOff>
      <xdr:row>54</xdr:row>
      <xdr:rowOff>142875</xdr:rowOff>
    </xdr:from>
    <xdr:to>
      <xdr:col>4</xdr:col>
      <xdr:colOff>50816</xdr:colOff>
      <xdr:row>61</xdr:row>
      <xdr:rowOff>69826</xdr:rowOff>
    </xdr:to>
    <xdr:sp macro="" textlink="">
      <xdr:nvSpPr>
        <xdr:cNvPr id="12" name="TextBox 15"/>
        <xdr:cNvSpPr txBox="1"/>
      </xdr:nvSpPr>
      <xdr:spPr>
        <a:xfrm>
          <a:off x="206375" y="10429875"/>
          <a:ext cx="3863991" cy="1260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Calibri"/>
            </a:rPr>
            <a:t>Krok 4: Klepněte na list "Výsledky" pro získání vyhodnocení.</a:t>
          </a:r>
        </a:p>
      </xdr:txBody>
    </xdr:sp>
    <xdr:clientData/>
  </xdr:twoCellAnchor>
  <xdr:twoCellAnchor editAs="oneCell">
    <xdr:from>
      <xdr:col>4</xdr:col>
      <xdr:colOff>257175</xdr:colOff>
      <xdr:row>54</xdr:row>
      <xdr:rowOff>47625</xdr:rowOff>
    </xdr:from>
    <xdr:to>
      <xdr:col>13</xdr:col>
      <xdr:colOff>285750</xdr:colOff>
      <xdr:row>61</xdr:row>
      <xdr:rowOff>171450</xdr:rowOff>
    </xdr:to>
    <xdr:pic>
      <xdr:nvPicPr>
        <xdr:cNvPr id="13" name="Picture 16" descr="Pic004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76725" y="10334625"/>
          <a:ext cx="63722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361950</xdr:colOff>
      <xdr:row>48</xdr:row>
      <xdr:rowOff>19050</xdr:rowOff>
    </xdr:from>
    <xdr:to>
      <xdr:col>11</xdr:col>
      <xdr:colOff>219075</xdr:colOff>
      <xdr:row>52</xdr:row>
      <xdr:rowOff>171450</xdr:rowOff>
    </xdr:to>
    <xdr:sp macro="" textlink="">
      <xdr:nvSpPr>
        <xdr:cNvPr id="14" name="Down Arrow 18"/>
        <xdr:cNvSpPr>
          <a:spLocks noChangeArrowheads="1"/>
        </xdr:cNvSpPr>
      </xdr:nvSpPr>
      <xdr:spPr bwMode="auto">
        <a:xfrm flipV="1">
          <a:off x="8439150" y="9163050"/>
          <a:ext cx="619125" cy="914400"/>
        </a:xfrm>
        <a:prstGeom prst="downArrow">
          <a:avLst>
            <a:gd name="adj1" fmla="val 50000"/>
            <a:gd name="adj2" fmla="val 67480"/>
          </a:avLst>
        </a:prstGeom>
        <a:solidFill>
          <a:srgbClr val="C0504D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85725</xdr:colOff>
      <xdr:row>59</xdr:row>
      <xdr:rowOff>47625</xdr:rowOff>
    </xdr:from>
    <xdr:to>
      <xdr:col>9</xdr:col>
      <xdr:colOff>85725</xdr:colOff>
      <xdr:row>64</xdr:row>
      <xdr:rowOff>19050</xdr:rowOff>
    </xdr:to>
    <xdr:sp macro="" textlink="">
      <xdr:nvSpPr>
        <xdr:cNvPr id="15" name="Down Arrow 20"/>
        <xdr:cNvSpPr>
          <a:spLocks noChangeArrowheads="1"/>
        </xdr:cNvSpPr>
      </xdr:nvSpPr>
      <xdr:spPr bwMode="auto">
        <a:xfrm flipV="1">
          <a:off x="6800850" y="11287125"/>
          <a:ext cx="600075" cy="923925"/>
        </a:xfrm>
        <a:prstGeom prst="downArrow">
          <a:avLst>
            <a:gd name="adj1" fmla="val 50000"/>
            <a:gd name="adj2" fmla="val 70348"/>
          </a:avLst>
        </a:prstGeom>
        <a:solidFill>
          <a:srgbClr val="C0504D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53975</xdr:colOff>
      <xdr:row>67</xdr:row>
      <xdr:rowOff>73025</xdr:rowOff>
    </xdr:from>
    <xdr:to>
      <xdr:col>4</xdr:col>
      <xdr:colOff>50816</xdr:colOff>
      <xdr:row>73</xdr:row>
      <xdr:rowOff>190476</xdr:rowOff>
    </xdr:to>
    <xdr:sp macro="" textlink="">
      <xdr:nvSpPr>
        <xdr:cNvPr id="16" name="TextBox 21">
          <a:hlinkClick xmlns:r="http://schemas.openxmlformats.org/officeDocument/2006/relationships" r:id="rId4"/>
        </xdr:cNvPr>
        <xdr:cNvSpPr txBox="1"/>
      </xdr:nvSpPr>
      <xdr:spPr>
        <a:xfrm>
          <a:off x="206375" y="12836525"/>
          <a:ext cx="3863991" cy="1260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Calibri"/>
            </a:rPr>
            <a:t>Krok 5: Řekněte nám, co si myslíte! Prosím, pošlete zpětnou vazbu na </a:t>
          </a:r>
          <a:r>
            <a:rPr lang="cs-CZ" sz="1800" b="0" i="0" u="sng" strike="noStrike" baseline="0">
              <a:solidFill>
                <a:srgbClr val="0000FF"/>
              </a:solidFill>
              <a:latin typeface="Calibri"/>
            </a:rPr>
            <a:t>david.travis@userfocus.co.uk</a:t>
          </a:r>
          <a:r>
            <a:rPr lang="cs-CZ" sz="1800" b="0" i="0" u="none" strike="noStrike" baseline="0">
              <a:solidFill>
                <a:srgbClr val="000000"/>
              </a:solidFill>
              <a:latin typeface="Calibri"/>
            </a:rPr>
            <a:t>.</a:t>
          </a:r>
        </a:p>
        <a:p>
          <a:pPr algn="l" rtl="0">
            <a:defRPr sz="1000"/>
          </a:pPr>
          <a:endParaRPr lang="cs-CZ" sz="18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</xdr:colOff>
      <xdr:row>1</xdr:row>
      <xdr:rowOff>0</xdr:rowOff>
    </xdr:from>
    <xdr:ext cx="7549122" cy="373836"/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3200" y="190500"/>
          <a:ext cx="7549122" cy="373836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non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cs-CZ" sz="1400" b="0" i="0" strike="noStrike">
              <a:solidFill>
                <a:srgbClr val="006411"/>
              </a:solidFill>
              <a:latin typeface="+mj-lt"/>
              <a:ea typeface="Rockwell"/>
              <a:cs typeface="Rockwell"/>
            </a:rPr>
            <a:t>Vyhledávání</a:t>
          </a:r>
          <a:endParaRPr lang="en-US" sz="1400" b="0" i="0" strike="noStrike">
            <a:solidFill>
              <a:srgbClr val="006411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15875</xdr:colOff>
      <xdr:row>1</xdr:row>
      <xdr:rowOff>0</xdr:rowOff>
    </xdr:from>
    <xdr:ext cx="7560000" cy="373836"/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68275" y="190500"/>
          <a:ext cx="7560000" cy="373836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non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cs-CZ" sz="1400" b="0" i="0" strike="noStrike">
              <a:solidFill>
                <a:srgbClr val="008000"/>
              </a:solidFill>
              <a:latin typeface="+mj-lt"/>
              <a:ea typeface="Rockwell"/>
              <a:cs typeface="Rockwell"/>
            </a:rPr>
            <a:t>Chyby, zpětná vazba a nápověda</a:t>
          </a:r>
          <a:endParaRPr lang="en-US" sz="1400" b="0" i="0" strike="noStrike">
            <a:solidFill>
              <a:srgbClr val="008000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905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Rockwell"/>
            </a:rPr>
            <a:t>This workbook helps you carry out an expert review.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Rockwell"/>
          </a:endParaRP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Rockwell"/>
            </a:rPr>
            <a:t>To carry out the review, step through each of the worksheets in turn. On each worksheet, make a judgement on whether the system meets the stated criterion. If it does, give it a score of 1. If it doesn't, give it a score of -1. If the criterion doesn't apply, or if you don't have enough data to answer, leave the cell blank.</a:t>
          </a:r>
        </a:p>
      </xdr:txBody>
    </xdr:sp>
    <xdr:clientData/>
  </xdr:twoCellAnchor>
  <xdr:oneCellAnchor>
    <xdr:from>
      <xdr:col>1</xdr:col>
      <xdr:colOff>0</xdr:colOff>
      <xdr:row>1</xdr:row>
      <xdr:rowOff>22222</xdr:rowOff>
    </xdr:from>
    <xdr:ext cx="9145902" cy="377251"/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152400" y="212722"/>
          <a:ext cx="9145902" cy="377251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square" lIns="27432" tIns="27432" rIns="27432" bIns="0" anchor="t" upright="1">
          <a:spAutoFit/>
        </a:bodyPr>
        <a:lstStyle/>
        <a:p>
          <a:pPr algn="ctr" rtl="0">
            <a:defRPr sz="1000"/>
          </a:pPr>
          <a:r>
            <a:rPr lang="cs-CZ" sz="1600" b="1" i="0" strike="noStrike">
              <a:solidFill>
                <a:srgbClr val="008000"/>
              </a:solidFill>
              <a:latin typeface="+mj-lt"/>
              <a:ea typeface="Rockwell"/>
              <a:cs typeface="Rockwell"/>
            </a:rPr>
            <a:t>Další informace</a:t>
          </a:r>
          <a:endParaRPr lang="en-US" sz="1600" b="1" i="0" strike="noStrike">
            <a:solidFill>
              <a:srgbClr val="008000"/>
            </a:solidFill>
            <a:latin typeface="+mj-lt"/>
            <a:ea typeface="Rockwell"/>
            <a:cs typeface="Rockwell"/>
          </a:endParaRPr>
        </a:p>
      </xdr:txBody>
    </xdr:sp>
    <xdr:clientData/>
  </xdr:oneCellAnchor>
  <xdr:twoCellAnchor>
    <xdr:from>
      <xdr:col>1</xdr:col>
      <xdr:colOff>79375</xdr:colOff>
      <xdr:row>8</xdr:row>
      <xdr:rowOff>25400</xdr:rowOff>
    </xdr:from>
    <xdr:to>
      <xdr:col>10</xdr:col>
      <xdr:colOff>155575</xdr:colOff>
      <xdr:row>31</xdr:row>
      <xdr:rowOff>168275</xdr:rowOff>
    </xdr:to>
    <xdr:sp macro="" textlink="">
      <xdr:nvSpPr>
        <xdr:cNvPr id="4" name="TextBox 7">
          <a:hlinkClick xmlns:r="http://schemas.openxmlformats.org/officeDocument/2006/relationships" r:id="rId1"/>
        </xdr:cNvPr>
        <xdr:cNvSpPr txBox="1"/>
      </xdr:nvSpPr>
      <xdr:spPr>
        <a:xfrm>
          <a:off x="231775" y="1549400"/>
          <a:ext cx="8001000" cy="452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cs-CZ" sz="1400" b="1" i="0" u="none" strike="noStrike" baseline="0">
              <a:solidFill>
                <a:srgbClr val="000000"/>
              </a:solidFill>
              <a:latin typeface="Calibri"/>
            </a:rPr>
            <a:t>Jak provést testování použitelnosti</a:t>
          </a:r>
          <a:endParaRPr lang="cs-CZ" sz="14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4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Calibri"/>
            </a:rPr>
            <a:t>Existuje online školení od Davida Travise. V kurzu jsou vysvětleny odborné výrazy a naučíte se myslet jako expert na použitenost. </a:t>
          </a:r>
        </a:p>
        <a:p>
          <a:pPr algn="l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Calibri"/>
            </a:rPr>
            <a:t>- Zjistíte rozdíl mezi testováním použitelnosti a osobním názorem.</a:t>
          </a:r>
        </a:p>
        <a:p>
          <a:pPr algn="l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Calibri"/>
            </a:rPr>
            <a:t>- Naučíte se a budete procvičovat praktické techniky pro testování použitelnosti prototypů a hotových produktů.</a:t>
          </a:r>
        </a:p>
        <a:p>
          <a:pPr algn="l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Calibri"/>
            </a:rPr>
            <a:t>- Aplikujete heuristickou analýzu od Jacoba Nielsena na na software, produkty a webová sídla.</a:t>
          </a:r>
        </a:p>
        <a:p>
          <a:pPr algn="l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Calibri"/>
            </a:rPr>
            <a:t>- Porovnáte heuristickou analýzu od Jakoba Nielsena s dalšími pravidly od ISO, Shniedermanovy pravidla nebo Togovy pravidla.</a:t>
          </a:r>
        </a:p>
        <a:p>
          <a:pPr algn="l" rtl="0">
            <a:defRPr sz="1000"/>
          </a:pPr>
          <a:r>
            <a:rPr lang="cs-CZ" sz="1400" b="0" i="0" u="none" strike="noStrike" baseline="0">
              <a:solidFill>
                <a:srgbClr val="000000"/>
              </a:solidFill>
              <a:latin typeface="Calibri"/>
            </a:rPr>
            <a:t>- Odhalite prvky vašeho návrhu, které vedou nové uživatele k chybám a pomocí kognitivní studie.</a:t>
          </a:r>
        </a:p>
        <a:p>
          <a:pPr algn="l" rtl="0">
            <a:defRPr sz="1000"/>
          </a:pPr>
          <a:endParaRPr lang="cs-CZ" sz="14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cs-CZ" sz="1400" b="0" i="0" u="sng" strike="noStrike" baseline="0">
              <a:solidFill>
                <a:srgbClr val="0000FF"/>
              </a:solidFill>
              <a:latin typeface="Calibri"/>
            </a:rPr>
            <a:t>https://www.udemy.com/ux-reviews/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24</xdr:row>
      <xdr:rowOff>114300</xdr:rowOff>
    </xdr:from>
    <xdr:to>
      <xdr:col>6</xdr:col>
      <xdr:colOff>419100</xdr:colOff>
      <xdr:row>52</xdr:row>
      <xdr:rowOff>0</xdr:rowOff>
    </xdr:to>
    <xdr:graphicFrame macro="">
      <xdr:nvGraphicFramePr>
        <xdr:cNvPr id="2" name="Chart -10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38100</xdr:rowOff>
    </xdr:from>
    <xdr:to>
      <xdr:col>0</xdr:col>
      <xdr:colOff>0</xdr:colOff>
      <xdr:row>17</xdr:row>
      <xdr:rowOff>149203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2162175"/>
          <a:ext cx="0" cy="136840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Rockwell"/>
            </a:rPr>
            <a:t>This workbook helps you carry out an expert review.</a:t>
          </a:r>
        </a:p>
        <a:p>
          <a:pPr algn="l" rtl="0">
            <a:defRPr sz="1000"/>
          </a:pPr>
          <a:endParaRPr lang="cs-CZ" sz="1200" b="0" i="0" u="none" strike="noStrike" baseline="0">
            <a:solidFill>
              <a:srgbClr val="000000"/>
            </a:solidFill>
            <a:latin typeface="Rockwell"/>
          </a:endParaRP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Rockwell"/>
            </a:rPr>
            <a:t>To carry out the review, step through each of the worksheets in turn. On each worksheet, make a judgement on whether the system meets the stated criterion. If it does, give it a score of 1. If it doesn't, give it a score of -1. If the criterion doesn't apply, or if you don't have enough data to answer, leave the cell blank.</a:t>
          </a:r>
        </a:p>
      </xdr:txBody>
    </xdr:sp>
    <xdr:clientData/>
  </xdr:twoCellAnchor>
  <xdr:oneCellAnchor>
    <xdr:from>
      <xdr:col>1</xdr:col>
      <xdr:colOff>38100</xdr:colOff>
      <xdr:row>1</xdr:row>
      <xdr:rowOff>22225</xdr:rowOff>
    </xdr:from>
    <xdr:ext cx="7797800" cy="401234"/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190500" y="212725"/>
          <a:ext cx="7797800" cy="401234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square" lIns="27432" tIns="27432" rIns="27432" bIns="0" anchor="t" upright="1">
          <a:noAutofit/>
        </a:bodyPr>
        <a:lstStyle/>
        <a:p>
          <a:pPr algn="ctr" rtl="0">
            <a:defRPr sz="1000"/>
          </a:pPr>
          <a:r>
            <a:rPr lang="cs-CZ" sz="1600" b="1" i="0" strike="noStrike">
              <a:solidFill>
                <a:srgbClr val="008000"/>
              </a:solidFill>
              <a:latin typeface="+mj-lt"/>
              <a:ea typeface="Rockwell"/>
              <a:cs typeface="Rockwell"/>
            </a:rPr>
            <a:t>Výsledky</a:t>
          </a:r>
          <a:endParaRPr lang="en-US" sz="1600" b="1" i="0" strike="noStrike">
            <a:solidFill>
              <a:srgbClr val="008000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1</xdr:row>
      <xdr:rowOff>0</xdr:rowOff>
    </xdr:from>
    <xdr:ext cx="7560000" cy="378462"/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65100" y="190500"/>
          <a:ext cx="7560000" cy="378462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squar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cs-CZ" sz="1400" b="0" i="0" strike="noStrike">
              <a:solidFill>
                <a:srgbClr val="008000"/>
              </a:solidFill>
              <a:latin typeface="+mj-lt"/>
              <a:ea typeface="Rockwell"/>
              <a:cs typeface="Rockwell"/>
            </a:rPr>
            <a:t>Domovská stránka</a:t>
          </a:r>
          <a:endParaRPr lang="en-US" sz="1400" b="0" i="0" strike="noStrike">
            <a:solidFill>
              <a:srgbClr val="008000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</xdr:colOff>
      <xdr:row>1</xdr:row>
      <xdr:rowOff>0</xdr:rowOff>
    </xdr:from>
    <xdr:ext cx="7549122" cy="378462"/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3200" y="190500"/>
          <a:ext cx="7549122" cy="378462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non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cs-CZ" sz="1400" b="0" i="0" strike="noStrike">
              <a:solidFill>
                <a:srgbClr val="006411"/>
              </a:solidFill>
              <a:latin typeface="+mj-lt"/>
              <a:ea typeface="Rockwell"/>
              <a:cs typeface="Rockwell"/>
            </a:rPr>
            <a:t>Orientace na úkoly</a:t>
          </a:r>
          <a:endParaRPr lang="en-US" sz="1400" b="0" i="0" strike="noStrike">
            <a:solidFill>
              <a:srgbClr val="006411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</xdr:colOff>
      <xdr:row>1</xdr:row>
      <xdr:rowOff>0</xdr:rowOff>
    </xdr:from>
    <xdr:ext cx="7549122" cy="373836"/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3200" y="190500"/>
          <a:ext cx="7549122" cy="373836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non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cs-CZ" sz="1400" b="0" i="0" strike="noStrike">
              <a:solidFill>
                <a:srgbClr val="008000"/>
              </a:solidFill>
              <a:latin typeface="+mj-lt"/>
              <a:ea typeface="Rockwell"/>
              <a:cs typeface="Rockwell"/>
            </a:rPr>
            <a:t>Navigace</a:t>
          </a:r>
          <a:endParaRPr lang="en-US" sz="1200" b="0" i="0" strike="noStrike">
            <a:solidFill>
              <a:srgbClr val="008000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</xdr:colOff>
      <xdr:row>1</xdr:row>
      <xdr:rowOff>0</xdr:rowOff>
    </xdr:from>
    <xdr:ext cx="7549122" cy="373836"/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3200" y="190500"/>
          <a:ext cx="7549122" cy="373836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non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cs-CZ" sz="1400" b="0" i="0" strike="noStrike">
              <a:solidFill>
                <a:srgbClr val="008000"/>
              </a:solidFill>
              <a:latin typeface="+mj-lt"/>
              <a:ea typeface="Rockwell"/>
              <a:cs typeface="Rockwell"/>
            </a:rPr>
            <a:t>Formuláře a zadávání dat</a:t>
          </a:r>
          <a:endParaRPr lang="en-US" sz="1400" b="0" i="0" strike="noStrike">
            <a:solidFill>
              <a:srgbClr val="008000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</xdr:colOff>
      <xdr:row>1</xdr:row>
      <xdr:rowOff>0</xdr:rowOff>
    </xdr:from>
    <xdr:ext cx="7549122" cy="373836"/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3200" y="190500"/>
          <a:ext cx="7549122" cy="373836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non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cs-CZ" sz="1400" b="0" i="0" strike="noStrike">
              <a:solidFill>
                <a:srgbClr val="006411"/>
              </a:solidFill>
              <a:latin typeface="+mj-lt"/>
              <a:ea typeface="Rockwell"/>
              <a:cs typeface="Rockwell"/>
            </a:rPr>
            <a:t>Důvěra a důvěryhodnost</a:t>
          </a:r>
          <a:endParaRPr lang="en-US" sz="1400" b="0" i="0" strike="noStrike">
            <a:solidFill>
              <a:srgbClr val="006411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15874</xdr:colOff>
      <xdr:row>1</xdr:row>
      <xdr:rowOff>0</xdr:rowOff>
    </xdr:from>
    <xdr:ext cx="7560000" cy="373836"/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68274" y="190500"/>
          <a:ext cx="7560000" cy="373836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non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cs-CZ" sz="1400" b="0" i="0" strike="noStrike">
              <a:solidFill>
                <a:srgbClr val="006411"/>
              </a:solidFill>
              <a:latin typeface="+mj-lt"/>
              <a:ea typeface="Rockwell"/>
              <a:cs typeface="Rockwell"/>
            </a:rPr>
            <a:t>Kvalita obsahu</a:t>
          </a:r>
          <a:endParaRPr lang="en-US" sz="1400" b="0" i="0" strike="noStrike">
            <a:solidFill>
              <a:srgbClr val="006411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15875</xdr:colOff>
      <xdr:row>1</xdr:row>
      <xdr:rowOff>0</xdr:rowOff>
    </xdr:from>
    <xdr:ext cx="7560000" cy="373836"/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68275" y="190500"/>
          <a:ext cx="7560000" cy="373836"/>
        </a:xfrm>
        <a:prstGeom prst="roundRect">
          <a:avLst>
            <a:gd name="adj" fmla="val 50000"/>
          </a:avLst>
        </a:prstGeom>
        <a:gradFill rotWithShape="0">
          <a:gsLst>
            <a:gs pos="0">
              <a:srgbClr val="CCFFCC">
                <a:gamma/>
                <a:shade val="80392"/>
                <a:invGamma/>
              </a:srgbClr>
            </a:gs>
            <a:gs pos="50000">
              <a:srgbClr val="CCFFCC"/>
            </a:gs>
            <a:gs pos="100000">
              <a:srgbClr val="CCFFCC">
                <a:gamma/>
                <a:shade val="80392"/>
                <a:invGamma/>
              </a:srgbClr>
            </a:gs>
          </a:gsLst>
          <a:lin ang="2700000" scaled="1"/>
        </a:gradFill>
        <a:ln w="38100">
          <a:solidFill>
            <a:srgbClr val="339966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</xdr:spPr>
      <xdr:txBody>
        <a:bodyPr wrap="none" lIns="18288" tIns="22860" rIns="18288" bIns="0" anchor="t" upright="1">
          <a:noAutofit/>
        </a:bodyPr>
        <a:lstStyle/>
        <a:p>
          <a:pPr algn="ctr" rtl="0">
            <a:defRPr sz="1000"/>
          </a:pPr>
          <a:r>
            <a:rPr lang="cs-CZ" sz="1400" b="0" i="0" strike="noStrike">
              <a:solidFill>
                <a:srgbClr val="008000"/>
              </a:solidFill>
              <a:latin typeface="+mj-lt"/>
              <a:ea typeface="Rockwell"/>
              <a:cs typeface="Rockwell"/>
            </a:rPr>
            <a:t>Rozvržení</a:t>
          </a:r>
          <a:r>
            <a:rPr lang="cs-CZ" sz="1400" b="0" i="0" strike="noStrike" baseline="0">
              <a:solidFill>
                <a:srgbClr val="008000"/>
              </a:solidFill>
              <a:latin typeface="+mj-lt"/>
              <a:ea typeface="Rockwell"/>
              <a:cs typeface="Rockwell"/>
            </a:rPr>
            <a:t> stránek a design</a:t>
          </a:r>
          <a:endParaRPr lang="en-US" sz="1400" b="0" i="0" strike="noStrike">
            <a:solidFill>
              <a:srgbClr val="008000"/>
            </a:solidFill>
            <a:latin typeface="+mj-lt"/>
            <a:ea typeface="Rockwell"/>
            <a:cs typeface="Rockwell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C1:H7"/>
  <sheetViews>
    <sheetView showGridLines="0" tabSelected="1" zoomScaleNormal="100" workbookViewId="0">
      <selection activeCell="F71" sqref="F71"/>
    </sheetView>
  </sheetViews>
  <sheetFormatPr defaultColWidth="11.42578125" defaultRowHeight="15"/>
  <cols>
    <col min="1" max="1" width="2.28515625" customWidth="1"/>
    <col min="2" max="2" width="4.85546875" customWidth="1"/>
    <col min="3" max="3" width="39" customWidth="1"/>
    <col min="4" max="4" width="14.140625" style="1" customWidth="1"/>
    <col min="5" max="6" width="15.7109375" style="1" customWidth="1"/>
    <col min="7" max="7" width="9" style="1" customWidth="1"/>
    <col min="8" max="8" width="4.28515625" style="1" customWidth="1"/>
    <col min="9" max="9" width="4.7109375" customWidth="1"/>
  </cols>
  <sheetData>
    <row r="1" spans="3:7">
      <c r="G1"/>
    </row>
    <row r="7" spans="3:7">
      <c r="C7" s="2"/>
      <c r="D7"/>
    </row>
  </sheetData>
  <pageMargins left="0.39000000000000007" right="0.39000000000000007" top="0.98" bottom="0.79000000000000015" header="0.39000000000000007" footer="0.51"/>
  <pageSetup paperSize="9" scale="54" orientation="portrait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2:J30"/>
  <sheetViews>
    <sheetView showGridLines="0" zoomScaleNormal="100" workbookViewId="0">
      <selection activeCell="F71" sqref="F71"/>
    </sheetView>
  </sheetViews>
  <sheetFormatPr defaultColWidth="11" defaultRowHeight="15"/>
  <cols>
    <col min="1" max="1" width="2.28515625" style="28" customWidth="1"/>
    <col min="2" max="2" width="3.7109375" style="48" customWidth="1"/>
    <col min="3" max="3" width="86" style="28" customWidth="1"/>
    <col min="4" max="4" width="4.28515625" style="28" customWidth="1"/>
    <col min="5" max="5" width="4.7109375" style="28" customWidth="1"/>
    <col min="6" max="8" width="4.140625" style="28" customWidth="1"/>
    <col min="9" max="9" width="88.85546875" style="28" customWidth="1"/>
    <col min="10" max="10" width="6.140625" style="28" customWidth="1"/>
    <col min="11" max="16384" width="11" style="28"/>
  </cols>
  <sheetData>
    <row r="2" spans="2:10" ht="16.5">
      <c r="B2"/>
    </row>
    <row r="3" spans="2:10" ht="16.5">
      <c r="B3"/>
    </row>
    <row r="4" spans="2:10">
      <c r="B4" s="29"/>
    </row>
    <row r="8" spans="2:10" ht="16.5" thickBot="1">
      <c r="B8" s="30"/>
      <c r="C8" s="30" t="s">
        <v>15</v>
      </c>
      <c r="H8" s="30"/>
      <c r="I8" s="30" t="s">
        <v>16</v>
      </c>
    </row>
    <row r="9" spans="2:10" ht="16.5" thickBot="1">
      <c r="B9" s="31"/>
      <c r="C9" s="32"/>
      <c r="D9" s="33"/>
      <c r="E9" s="34"/>
      <c r="H9" s="31"/>
      <c r="I9" s="32"/>
      <c r="J9" s="34"/>
    </row>
    <row r="10" spans="2:10" s="39" customFormat="1" ht="23.1" customHeight="1" thickBot="1">
      <c r="B10" s="35"/>
      <c r="C10" s="56" t="s">
        <v>207</v>
      </c>
      <c r="D10" s="37"/>
      <c r="E10" s="38"/>
      <c r="H10" s="35"/>
      <c r="I10" s="40"/>
      <c r="J10" s="38"/>
    </row>
    <row r="11" spans="2:10" s="39" customFormat="1" ht="23.1" customHeight="1" thickBot="1">
      <c r="B11" s="35"/>
      <c r="C11" s="55" t="s">
        <v>208</v>
      </c>
      <c r="D11" s="37"/>
      <c r="E11" s="38"/>
      <c r="H11" s="35"/>
      <c r="I11" s="40"/>
      <c r="J11" s="38"/>
    </row>
    <row r="12" spans="2:10" s="39" customFormat="1" ht="23.1" customHeight="1" thickBot="1">
      <c r="B12" s="35"/>
      <c r="C12" s="56" t="s">
        <v>209</v>
      </c>
      <c r="D12" s="37"/>
      <c r="E12" s="38"/>
      <c r="H12" s="35"/>
      <c r="I12" s="40"/>
      <c r="J12" s="38"/>
    </row>
    <row r="13" spans="2:10" s="39" customFormat="1" ht="23.1" customHeight="1" thickBot="1">
      <c r="B13" s="35"/>
      <c r="C13" s="55" t="s">
        <v>210</v>
      </c>
      <c r="D13" s="37"/>
      <c r="E13" s="38"/>
      <c r="H13" s="35"/>
      <c r="I13" s="40"/>
      <c r="J13" s="38"/>
    </row>
    <row r="14" spans="2:10" s="39" customFormat="1" ht="23.1" customHeight="1" thickBot="1">
      <c r="B14" s="35"/>
      <c r="C14" s="56" t="s">
        <v>211</v>
      </c>
      <c r="D14" s="37"/>
      <c r="E14" s="38"/>
      <c r="H14" s="35"/>
      <c r="I14" s="40"/>
      <c r="J14" s="38"/>
    </row>
    <row r="15" spans="2:10" s="39" customFormat="1" ht="23.1" customHeight="1" thickBot="1">
      <c r="B15" s="35"/>
      <c r="C15" s="55" t="s">
        <v>212</v>
      </c>
      <c r="D15" s="37"/>
      <c r="E15" s="38"/>
      <c r="H15" s="35"/>
      <c r="I15" s="40"/>
      <c r="J15" s="38"/>
    </row>
    <row r="16" spans="2:10" s="39" customFormat="1" ht="23.1" customHeight="1" thickBot="1">
      <c r="B16" s="35"/>
      <c r="C16" s="56" t="s">
        <v>213</v>
      </c>
      <c r="D16" s="37"/>
      <c r="E16" s="38"/>
      <c r="H16" s="35"/>
      <c r="I16" s="40"/>
      <c r="J16" s="38"/>
    </row>
    <row r="17" spans="2:10" s="39" customFormat="1" ht="23.1" customHeight="1" thickBot="1">
      <c r="B17" s="35"/>
      <c r="C17" s="55" t="s">
        <v>214</v>
      </c>
      <c r="D17" s="37"/>
      <c r="E17" s="38"/>
      <c r="H17" s="35"/>
      <c r="I17" s="40"/>
      <c r="J17" s="38"/>
    </row>
    <row r="18" spans="2:10" s="39" customFormat="1" ht="23.1" customHeight="1" thickBot="1">
      <c r="B18" s="35"/>
      <c r="C18" s="56" t="s">
        <v>215</v>
      </c>
      <c r="D18" s="37"/>
      <c r="E18" s="38"/>
      <c r="H18" s="35"/>
      <c r="I18" s="40"/>
      <c r="J18" s="38"/>
    </row>
    <row r="19" spans="2:10" s="39" customFormat="1" ht="23.1" customHeight="1" thickBot="1">
      <c r="B19" s="35"/>
      <c r="C19" s="55" t="s">
        <v>216</v>
      </c>
      <c r="D19" s="37"/>
      <c r="E19" s="38"/>
      <c r="H19" s="35"/>
      <c r="I19" s="40"/>
      <c r="J19" s="38"/>
    </row>
    <row r="20" spans="2:10" s="39" customFormat="1" ht="23.1" customHeight="1" thickBot="1">
      <c r="B20" s="35"/>
      <c r="C20" s="56" t="s">
        <v>217</v>
      </c>
      <c r="D20" s="37"/>
      <c r="E20" s="38"/>
      <c r="H20" s="35"/>
      <c r="I20" s="40"/>
      <c r="J20" s="38"/>
    </row>
    <row r="21" spans="2:10" s="39" customFormat="1" ht="23.1" customHeight="1" thickBot="1">
      <c r="B21" s="35"/>
      <c r="C21" s="55" t="s">
        <v>218</v>
      </c>
      <c r="D21" s="37"/>
      <c r="E21" s="38"/>
      <c r="H21" s="35"/>
      <c r="I21" s="40"/>
      <c r="J21" s="38"/>
    </row>
    <row r="22" spans="2:10" s="39" customFormat="1" ht="23.1" customHeight="1" thickBot="1">
      <c r="B22" s="35"/>
      <c r="C22" s="56" t="s">
        <v>219</v>
      </c>
      <c r="D22" s="37"/>
      <c r="E22" s="38"/>
      <c r="H22" s="35"/>
      <c r="I22" s="40"/>
      <c r="J22" s="38"/>
    </row>
    <row r="23" spans="2:10" s="39" customFormat="1" ht="23.1" customHeight="1" thickBot="1">
      <c r="B23" s="35"/>
      <c r="C23" s="55" t="s">
        <v>220</v>
      </c>
      <c r="D23" s="37"/>
      <c r="E23" s="38"/>
      <c r="H23" s="35"/>
      <c r="I23" s="40"/>
      <c r="J23" s="38"/>
    </row>
    <row r="24" spans="2:10" s="39" customFormat="1" ht="23.1" customHeight="1" thickBot="1">
      <c r="B24" s="35"/>
      <c r="C24" s="56" t="s">
        <v>221</v>
      </c>
      <c r="D24" s="37"/>
      <c r="E24" s="38"/>
      <c r="H24" s="35"/>
      <c r="I24" s="40"/>
      <c r="J24" s="38"/>
    </row>
    <row r="25" spans="2:10" s="39" customFormat="1" ht="23.1" customHeight="1" thickBot="1">
      <c r="B25" s="35"/>
      <c r="C25" s="55" t="s">
        <v>222</v>
      </c>
      <c r="D25" s="37"/>
      <c r="E25" s="38"/>
      <c r="H25" s="35"/>
      <c r="I25" s="40"/>
      <c r="J25" s="38"/>
    </row>
    <row r="26" spans="2:10" s="39" customFormat="1" ht="23.1" customHeight="1" thickBot="1">
      <c r="B26" s="35"/>
      <c r="C26" s="56" t="s">
        <v>223</v>
      </c>
      <c r="D26" s="37"/>
      <c r="E26" s="38"/>
      <c r="H26" s="35"/>
      <c r="I26" s="40"/>
      <c r="J26" s="38"/>
    </row>
    <row r="27" spans="2:10" s="39" customFormat="1" ht="23.1" customHeight="1" thickBot="1">
      <c r="B27" s="35"/>
      <c r="C27" s="55" t="s">
        <v>224</v>
      </c>
      <c r="D27" s="37"/>
      <c r="E27" s="38"/>
      <c r="H27" s="35"/>
      <c r="I27" s="40"/>
      <c r="J27" s="38"/>
    </row>
    <row r="28" spans="2:10" s="39" customFormat="1" ht="23.1" customHeight="1" thickBot="1">
      <c r="B28" s="35"/>
      <c r="C28" s="56" t="s">
        <v>225</v>
      </c>
      <c r="D28" s="37"/>
      <c r="E28" s="38"/>
      <c r="H28" s="35"/>
      <c r="I28" s="40"/>
      <c r="J28" s="38"/>
    </row>
    <row r="29" spans="2:10" s="39" customFormat="1" ht="23.1" customHeight="1" thickBot="1">
      <c r="B29" s="35"/>
      <c r="C29" s="55" t="s">
        <v>226</v>
      </c>
      <c r="D29" s="37"/>
      <c r="E29" s="38"/>
      <c r="H29" s="35"/>
      <c r="I29" s="40"/>
      <c r="J29" s="38"/>
    </row>
    <row r="30" spans="2:10" ht="15.75" thickBot="1">
      <c r="B30" s="45"/>
      <c r="C30" s="46"/>
      <c r="D30" s="46"/>
      <c r="E30" s="47"/>
      <c r="H30" s="45"/>
      <c r="I30" s="46"/>
      <c r="J30" s="47"/>
    </row>
  </sheetData>
  <sheetProtection sheet="1"/>
  <conditionalFormatting sqref="H10:J30 B10:B30 D10:E30 C30">
    <cfRule type="expression" dxfId="1" priority="1" stopIfTrue="1">
      <formula>MOD(ROW(),2)=0</formula>
    </cfRule>
  </conditionalFormatting>
  <dataValidations count="1">
    <dataValidation type="whole" allowBlank="1" showInputMessage="1" showErrorMessage="1" sqref="D10:D29">
      <formula1>-1</formula1>
      <formula2>1</formula2>
    </dataValidation>
  </dataValidations>
  <pageMargins left="0.39000000000000007" right="0.39000000000000007" top="0.98" bottom="0.79000000000000015" header="0.39000000000000007" footer="0.51"/>
  <pageSetup paperSize="0" orientation="landscape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2:J47"/>
  <sheetViews>
    <sheetView showGridLines="0" zoomScaleNormal="100" workbookViewId="0">
      <selection activeCell="F71" sqref="F71"/>
    </sheetView>
  </sheetViews>
  <sheetFormatPr defaultColWidth="11" defaultRowHeight="15"/>
  <cols>
    <col min="1" max="1" width="2.28515625" style="28" customWidth="1"/>
    <col min="2" max="2" width="3.7109375" style="48" customWidth="1"/>
    <col min="3" max="3" width="86" style="28" customWidth="1"/>
    <col min="4" max="4" width="4.28515625" style="28" customWidth="1"/>
    <col min="5" max="5" width="4.7109375" style="28" customWidth="1"/>
    <col min="6" max="8" width="4.140625" style="28" customWidth="1"/>
    <col min="9" max="9" width="88.85546875" style="28" customWidth="1"/>
    <col min="10" max="10" width="6.140625" style="28" customWidth="1"/>
    <col min="11" max="16384" width="11" style="28"/>
  </cols>
  <sheetData>
    <row r="2" spans="2:10" ht="16.5">
      <c r="B2"/>
    </row>
    <row r="3" spans="2:10" ht="16.5">
      <c r="B3"/>
    </row>
    <row r="4" spans="2:10">
      <c r="B4" s="29"/>
    </row>
    <row r="8" spans="2:10" ht="16.5" thickBot="1">
      <c r="B8" s="30"/>
      <c r="C8" s="30" t="s">
        <v>15</v>
      </c>
      <c r="H8" s="30"/>
      <c r="I8" s="30" t="s">
        <v>16</v>
      </c>
    </row>
    <row r="9" spans="2:10" ht="16.5" thickBot="1">
      <c r="B9" s="31"/>
      <c r="C9" s="32"/>
      <c r="D9" s="33"/>
      <c r="E9" s="34"/>
      <c r="H9" s="31"/>
      <c r="I9" s="32"/>
      <c r="J9" s="34"/>
    </row>
    <row r="10" spans="2:10" s="39" customFormat="1" ht="23.1" customHeight="1" thickBot="1">
      <c r="B10" s="35"/>
      <c r="C10" s="56" t="s">
        <v>227</v>
      </c>
      <c r="D10" s="37"/>
      <c r="E10" s="38"/>
      <c r="H10" s="35"/>
      <c r="I10" s="40"/>
      <c r="J10" s="38"/>
    </row>
    <row r="11" spans="2:10" s="39" customFormat="1" ht="23.1" customHeight="1" thickBot="1">
      <c r="B11" s="35"/>
      <c r="C11" s="55" t="s">
        <v>228</v>
      </c>
      <c r="D11" s="37"/>
      <c r="E11" s="38"/>
      <c r="H11" s="35"/>
      <c r="I11" s="40"/>
      <c r="J11" s="38"/>
    </row>
    <row r="12" spans="2:10" s="39" customFormat="1" ht="23.1" customHeight="1" thickBot="1">
      <c r="B12" s="35"/>
      <c r="C12" s="56" t="s">
        <v>229</v>
      </c>
      <c r="D12" s="37"/>
      <c r="E12" s="38"/>
      <c r="H12" s="35"/>
      <c r="I12" s="40"/>
      <c r="J12" s="38"/>
    </row>
    <row r="13" spans="2:10" s="39" customFormat="1" ht="23.1" customHeight="1" thickBot="1">
      <c r="B13" s="35"/>
      <c r="C13" s="55" t="s">
        <v>230</v>
      </c>
      <c r="D13" s="37"/>
      <c r="E13" s="38"/>
      <c r="H13" s="35"/>
      <c r="I13" s="40"/>
      <c r="J13" s="38"/>
    </row>
    <row r="14" spans="2:10" s="39" customFormat="1" ht="23.1" customHeight="1" thickBot="1">
      <c r="B14" s="35"/>
      <c r="C14" s="56" t="s">
        <v>231</v>
      </c>
      <c r="D14" s="37"/>
      <c r="E14" s="38"/>
      <c r="H14" s="35"/>
      <c r="I14" s="40"/>
      <c r="J14" s="38"/>
    </row>
    <row r="15" spans="2:10" s="39" customFormat="1" ht="23.1" customHeight="1" thickBot="1">
      <c r="B15" s="35"/>
      <c r="C15" s="55" t="s">
        <v>232</v>
      </c>
      <c r="D15" s="37"/>
      <c r="E15" s="38"/>
      <c r="H15" s="35"/>
      <c r="I15" s="40"/>
      <c r="J15" s="38"/>
    </row>
    <row r="16" spans="2:10" s="39" customFormat="1" ht="23.1" customHeight="1" thickBot="1">
      <c r="B16" s="35"/>
      <c r="C16" s="56" t="s">
        <v>233</v>
      </c>
      <c r="D16" s="37"/>
      <c r="E16" s="38"/>
      <c r="H16" s="35"/>
      <c r="I16" s="40"/>
      <c r="J16" s="38"/>
    </row>
    <row r="17" spans="2:10" s="39" customFormat="1" ht="23.1" customHeight="1" thickBot="1">
      <c r="B17" s="35"/>
      <c r="C17" s="55" t="s">
        <v>234</v>
      </c>
      <c r="D17" s="37"/>
      <c r="E17" s="38"/>
      <c r="H17" s="35"/>
      <c r="I17" s="40"/>
      <c r="J17" s="38"/>
    </row>
    <row r="18" spans="2:10" s="39" customFormat="1" ht="23.1" customHeight="1" thickBot="1">
      <c r="B18" s="35"/>
      <c r="C18" s="56" t="s">
        <v>235</v>
      </c>
      <c r="D18" s="37"/>
      <c r="E18" s="38"/>
      <c r="H18" s="35"/>
      <c r="I18" s="40"/>
      <c r="J18" s="38"/>
    </row>
    <row r="19" spans="2:10" s="39" customFormat="1" ht="23.1" customHeight="1" thickBot="1">
      <c r="B19" s="35"/>
      <c r="C19" s="55" t="s">
        <v>236</v>
      </c>
      <c r="D19" s="37"/>
      <c r="E19" s="38"/>
      <c r="H19" s="35"/>
      <c r="I19" s="40"/>
      <c r="J19" s="38"/>
    </row>
    <row r="20" spans="2:10" s="39" customFormat="1" ht="23.1" customHeight="1" thickBot="1">
      <c r="B20" s="35"/>
      <c r="C20" s="56" t="s">
        <v>237</v>
      </c>
      <c r="D20" s="37"/>
      <c r="E20" s="38"/>
      <c r="H20" s="35"/>
      <c r="I20" s="40"/>
      <c r="J20" s="38"/>
    </row>
    <row r="21" spans="2:10" s="39" customFormat="1" ht="23.1" customHeight="1" thickBot="1">
      <c r="B21" s="35"/>
      <c r="C21" s="55" t="s">
        <v>238</v>
      </c>
      <c r="D21" s="37"/>
      <c r="E21" s="38"/>
      <c r="H21" s="35"/>
      <c r="I21" s="40"/>
      <c r="J21" s="38"/>
    </row>
    <row r="22" spans="2:10" s="39" customFormat="1" ht="23.1" customHeight="1" thickBot="1">
      <c r="B22" s="35"/>
      <c r="C22" s="56" t="s">
        <v>239</v>
      </c>
      <c r="D22" s="37"/>
      <c r="E22" s="38"/>
      <c r="H22" s="35"/>
      <c r="I22" s="40"/>
      <c r="J22" s="38"/>
    </row>
    <row r="23" spans="2:10" s="39" customFormat="1" ht="23.1" customHeight="1" thickBot="1">
      <c r="B23" s="35"/>
      <c r="C23" s="55" t="s">
        <v>240</v>
      </c>
      <c r="D23" s="37"/>
      <c r="E23" s="38"/>
      <c r="H23" s="35"/>
      <c r="I23" s="40"/>
      <c r="J23" s="38"/>
    </row>
    <row r="24" spans="2:10" s="39" customFormat="1" ht="23.1" customHeight="1" thickBot="1">
      <c r="B24" s="35"/>
      <c r="C24" s="56" t="s">
        <v>241</v>
      </c>
      <c r="D24" s="37"/>
      <c r="E24" s="38"/>
      <c r="H24" s="35"/>
      <c r="I24" s="40"/>
      <c r="J24" s="38"/>
    </row>
    <row r="25" spans="2:10" s="39" customFormat="1" ht="23.1" customHeight="1" thickBot="1">
      <c r="B25" s="35"/>
      <c r="C25" s="55" t="s">
        <v>242</v>
      </c>
      <c r="D25" s="37"/>
      <c r="E25" s="38"/>
      <c r="H25" s="35"/>
      <c r="I25" s="40"/>
      <c r="J25" s="38"/>
    </row>
    <row r="26" spans="2:10" s="39" customFormat="1" ht="23.1" customHeight="1" thickBot="1">
      <c r="B26" s="35"/>
      <c r="C26" s="56" t="s">
        <v>243</v>
      </c>
      <c r="D26" s="37"/>
      <c r="E26" s="38"/>
      <c r="H26" s="35"/>
      <c r="I26" s="40"/>
      <c r="J26" s="38"/>
    </row>
    <row r="27" spans="2:10" s="39" customFormat="1" ht="23.1" customHeight="1" thickBot="1">
      <c r="B27" s="35"/>
      <c r="C27" s="55" t="s">
        <v>244</v>
      </c>
      <c r="D27" s="37"/>
      <c r="E27" s="38"/>
      <c r="H27" s="35"/>
      <c r="I27" s="40"/>
      <c r="J27" s="38"/>
    </row>
    <row r="28" spans="2:10" s="39" customFormat="1" ht="23.1" customHeight="1" thickBot="1">
      <c r="B28" s="35"/>
      <c r="C28" s="56" t="s">
        <v>245</v>
      </c>
      <c r="D28" s="37"/>
      <c r="E28" s="38"/>
      <c r="H28" s="35"/>
      <c r="I28" s="40"/>
      <c r="J28" s="38"/>
    </row>
    <row r="29" spans="2:10" s="39" customFormat="1" ht="23.1" customHeight="1" thickBot="1">
      <c r="B29" s="35"/>
      <c r="C29" s="55" t="s">
        <v>246</v>
      </c>
      <c r="D29" s="37"/>
      <c r="E29" s="38"/>
      <c r="H29" s="35"/>
      <c r="I29" s="40"/>
      <c r="J29" s="38"/>
    </row>
    <row r="30" spans="2:10" s="39" customFormat="1" ht="23.1" customHeight="1" thickBot="1">
      <c r="B30" s="35"/>
      <c r="C30" s="56" t="s">
        <v>247</v>
      </c>
      <c r="D30" s="37"/>
      <c r="E30" s="38"/>
      <c r="H30" s="35"/>
      <c r="I30" s="40"/>
      <c r="J30" s="38"/>
    </row>
    <row r="31" spans="2:10" s="39" customFormat="1" ht="23.1" customHeight="1" thickBot="1">
      <c r="B31" s="35"/>
      <c r="C31" s="55" t="s">
        <v>248</v>
      </c>
      <c r="D31" s="37"/>
      <c r="E31" s="38"/>
      <c r="H31" s="35"/>
      <c r="I31" s="40"/>
      <c r="J31" s="38"/>
    </row>
    <row r="32" spans="2:10" s="39" customFormat="1" ht="23.1" customHeight="1" thickBot="1">
      <c r="B32" s="35"/>
      <c r="C32" s="56" t="s">
        <v>249</v>
      </c>
      <c r="D32" s="37"/>
      <c r="E32" s="38"/>
      <c r="H32" s="35"/>
      <c r="I32" s="40"/>
      <c r="J32" s="38"/>
    </row>
    <row r="33" spans="2:10" s="39" customFormat="1" ht="23.1" customHeight="1" thickBot="1">
      <c r="B33" s="35"/>
      <c r="C33" s="55" t="s">
        <v>250</v>
      </c>
      <c r="D33" s="37"/>
      <c r="E33" s="38"/>
      <c r="H33" s="35"/>
      <c r="I33" s="40"/>
      <c r="J33" s="38"/>
    </row>
    <row r="34" spans="2:10" s="39" customFormat="1" ht="23.1" customHeight="1" thickBot="1">
      <c r="B34" s="35"/>
      <c r="C34" s="56" t="s">
        <v>251</v>
      </c>
      <c r="D34" s="37"/>
      <c r="E34" s="38"/>
      <c r="H34" s="35"/>
      <c r="I34" s="40"/>
      <c r="J34" s="38"/>
    </row>
    <row r="35" spans="2:10" s="39" customFormat="1" ht="23.1" customHeight="1" thickBot="1">
      <c r="B35" s="35"/>
      <c r="C35" s="55" t="s">
        <v>252</v>
      </c>
      <c r="D35" s="37"/>
      <c r="E35" s="38"/>
      <c r="H35" s="35"/>
      <c r="I35" s="40"/>
      <c r="J35" s="38"/>
    </row>
    <row r="36" spans="2:10" s="39" customFormat="1" ht="23.1" customHeight="1" thickBot="1">
      <c r="B36" s="35"/>
      <c r="C36" s="56" t="s">
        <v>253</v>
      </c>
      <c r="D36" s="37"/>
      <c r="E36" s="38"/>
      <c r="H36" s="35"/>
      <c r="I36" s="40"/>
      <c r="J36" s="38"/>
    </row>
    <row r="37" spans="2:10" s="39" customFormat="1" ht="23.1" customHeight="1" thickBot="1">
      <c r="B37" s="35"/>
      <c r="C37" s="55" t="s">
        <v>254</v>
      </c>
      <c r="D37" s="37"/>
      <c r="E37" s="38"/>
      <c r="H37" s="35"/>
      <c r="I37" s="40"/>
      <c r="J37" s="38"/>
    </row>
    <row r="38" spans="2:10" s="39" customFormat="1" ht="23.1" customHeight="1" thickBot="1">
      <c r="B38" s="35"/>
      <c r="C38" s="56" t="s">
        <v>255</v>
      </c>
      <c r="D38" s="37"/>
      <c r="E38" s="38"/>
      <c r="H38" s="35"/>
      <c r="I38" s="40"/>
      <c r="J38" s="38"/>
    </row>
    <row r="39" spans="2:10" s="39" customFormat="1" ht="23.1" customHeight="1" thickBot="1">
      <c r="B39" s="35"/>
      <c r="C39" s="55" t="s">
        <v>256</v>
      </c>
      <c r="D39" s="37"/>
      <c r="E39" s="38"/>
      <c r="H39" s="35"/>
      <c r="I39" s="40"/>
      <c r="J39" s="38"/>
    </row>
    <row r="40" spans="2:10" s="39" customFormat="1" ht="23.1" customHeight="1" thickBot="1">
      <c r="B40" s="35"/>
      <c r="C40" s="56" t="s">
        <v>257</v>
      </c>
      <c r="D40" s="37"/>
      <c r="E40" s="38"/>
      <c r="H40" s="35"/>
      <c r="I40" s="40"/>
      <c r="J40" s="38"/>
    </row>
    <row r="41" spans="2:10" s="39" customFormat="1" ht="23.1" customHeight="1" thickBot="1">
      <c r="B41" s="35"/>
      <c r="C41" s="55" t="s">
        <v>258</v>
      </c>
      <c r="D41" s="37"/>
      <c r="E41" s="38"/>
      <c r="H41" s="35"/>
      <c r="I41" s="40"/>
      <c r="J41" s="38"/>
    </row>
    <row r="42" spans="2:10" s="39" customFormat="1" ht="23.1" customHeight="1" thickBot="1">
      <c r="B42" s="35"/>
      <c r="C42" s="56" t="s">
        <v>259</v>
      </c>
      <c r="D42" s="37"/>
      <c r="E42" s="38"/>
      <c r="H42" s="35"/>
      <c r="I42" s="40"/>
      <c r="J42" s="38"/>
    </row>
    <row r="43" spans="2:10" s="39" customFormat="1" ht="23.1" customHeight="1" thickBot="1">
      <c r="B43" s="35"/>
      <c r="C43" s="55" t="s">
        <v>260</v>
      </c>
      <c r="D43" s="37"/>
      <c r="E43" s="38"/>
      <c r="H43" s="35"/>
      <c r="I43" s="40"/>
      <c r="J43" s="38"/>
    </row>
    <row r="44" spans="2:10" s="39" customFormat="1" ht="23.1" customHeight="1" thickBot="1">
      <c r="B44" s="35"/>
      <c r="C44" s="56" t="s">
        <v>261</v>
      </c>
      <c r="D44" s="37"/>
      <c r="E44" s="38"/>
      <c r="H44" s="35"/>
      <c r="I44" s="40"/>
      <c r="J44" s="38"/>
    </row>
    <row r="45" spans="2:10" s="39" customFormat="1" ht="23.1" customHeight="1" thickBot="1">
      <c r="B45" s="35"/>
      <c r="C45" s="55" t="s">
        <v>262</v>
      </c>
      <c r="D45" s="37"/>
      <c r="E45" s="38"/>
      <c r="H45" s="35"/>
      <c r="I45" s="40"/>
      <c r="J45" s="38"/>
    </row>
    <row r="46" spans="2:10" s="39" customFormat="1" ht="23.1" customHeight="1" thickBot="1">
      <c r="B46" s="35"/>
      <c r="C46" s="56" t="s">
        <v>263</v>
      </c>
      <c r="D46" s="37"/>
      <c r="E46" s="38"/>
      <c r="H46" s="35"/>
      <c r="I46" s="40"/>
      <c r="J46" s="38"/>
    </row>
    <row r="47" spans="2:10" ht="15.75" thickBot="1">
      <c r="B47" s="45"/>
      <c r="C47" s="46"/>
      <c r="D47" s="46"/>
      <c r="E47" s="47"/>
      <c r="H47" s="45"/>
      <c r="I47" s="46"/>
      <c r="J47" s="47"/>
    </row>
  </sheetData>
  <sheetProtection sheet="1"/>
  <conditionalFormatting sqref="H10:J47 B10:B47 D10:E47 C47">
    <cfRule type="expression" dxfId="0" priority="1" stopIfTrue="1">
      <formula>MOD(ROW(),2)=0</formula>
    </cfRule>
  </conditionalFormatting>
  <dataValidations count="1">
    <dataValidation type="whole" allowBlank="1" showInputMessage="1" showErrorMessage="1" sqref="D10:D46">
      <formula1>-1</formula1>
      <formula2>1</formula2>
    </dataValidation>
  </dataValidations>
  <pageMargins left="0.39000000000000007" right="0.39000000000000007" top="0.98" bottom="0.79000000000000015" header="0.39000000000000007" footer="0.51"/>
  <pageSetup paperSize="0" scale="46" orientation="landscape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D1:H7"/>
  <sheetViews>
    <sheetView showGridLines="0" topLeftCell="B1" zoomScaleNormal="100" workbookViewId="0">
      <selection activeCell="F71" sqref="F71"/>
    </sheetView>
  </sheetViews>
  <sheetFormatPr defaultColWidth="11.42578125" defaultRowHeight="15"/>
  <cols>
    <col min="1" max="1" width="2.28515625" customWidth="1"/>
    <col min="2" max="2" width="4.85546875" customWidth="1"/>
    <col min="3" max="3" width="39" customWidth="1"/>
    <col min="4" max="4" width="14.140625" style="1" customWidth="1"/>
    <col min="5" max="6" width="15.7109375" style="1" customWidth="1"/>
    <col min="7" max="7" width="9" style="1" customWidth="1"/>
    <col min="8" max="8" width="4.28515625" style="1" customWidth="1"/>
    <col min="9" max="9" width="4.7109375" customWidth="1"/>
  </cols>
  <sheetData>
    <row r="1" spans="4:7">
      <c r="G1"/>
    </row>
    <row r="7" spans="4:7">
      <c r="D7"/>
    </row>
  </sheetData>
  <sheetProtection sheet="1"/>
  <pageMargins left="0.39000000000000007" right="0.39000000000000007" top="0.98" bottom="0.79000000000000015" header="0.39000000000000007" footer="0.51"/>
  <pageSetup paperSize="0" scale="54" orientation="portrait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H25"/>
  <sheetViews>
    <sheetView showGridLines="0" zoomScaleNormal="100" workbookViewId="0">
      <selection activeCell="F71" sqref="F71"/>
    </sheetView>
  </sheetViews>
  <sheetFormatPr defaultColWidth="10.85546875" defaultRowHeight="15"/>
  <cols>
    <col min="1" max="1" width="2.28515625" style="3" customWidth="1"/>
    <col min="2" max="2" width="4.85546875" style="3" customWidth="1"/>
    <col min="3" max="3" width="39" style="3" customWidth="1"/>
    <col min="4" max="4" width="23.7109375" style="4" customWidth="1"/>
    <col min="5" max="5" width="18.5703125" style="4" customWidth="1"/>
    <col min="6" max="6" width="17.28515625" style="4" customWidth="1"/>
    <col min="7" max="7" width="9" style="4" customWidth="1"/>
    <col min="8" max="8" width="4.28515625" style="4" customWidth="1"/>
    <col min="9" max="9" width="4.7109375" style="3" customWidth="1"/>
    <col min="10" max="16384" width="10.85546875" style="3"/>
  </cols>
  <sheetData>
    <row r="1" spans="2:8">
      <c r="G1" s="3"/>
    </row>
    <row r="11" spans="2:8" ht="17.25" thickBot="1">
      <c r="B11" s="5"/>
      <c r="C11" s="5" t="s">
        <v>0</v>
      </c>
      <c r="D11" s="6"/>
      <c r="E11" s="6"/>
      <c r="F11" s="6"/>
      <c r="G11" s="7"/>
      <c r="H11" s="8"/>
    </row>
    <row r="12" spans="2:8" ht="16.5">
      <c r="B12" s="9"/>
      <c r="C12" s="10"/>
      <c r="D12" s="10"/>
      <c r="E12" s="10"/>
      <c r="F12" s="10"/>
      <c r="G12" s="10"/>
      <c r="H12" s="11"/>
    </row>
    <row r="13" spans="2:8" ht="16.5">
      <c r="B13" s="12"/>
      <c r="C13" s="13"/>
      <c r="D13" s="13" t="s">
        <v>1</v>
      </c>
      <c r="E13" s="13" t="s">
        <v>2</v>
      </c>
      <c r="F13" s="13" t="s">
        <v>3</v>
      </c>
      <c r="G13" s="13" t="s">
        <v>4</v>
      </c>
      <c r="H13" s="14"/>
    </row>
    <row r="14" spans="2:8" ht="16.5">
      <c r="B14" s="15"/>
      <c r="C14" s="13" t="s">
        <v>5</v>
      </c>
      <c r="D14" s="16">
        <f>SUM('Domovská stránka'!D10:D29)</f>
        <v>0</v>
      </c>
      <c r="E14" s="16">
        <f>COUNTA('Domovská stránka'!C10:C29)</f>
        <v>20</v>
      </c>
      <c r="F14" s="16">
        <f>COUNT('Domovská stránka'!D10:D29)</f>
        <v>0</v>
      </c>
      <c r="G14" s="17" t="str">
        <f>IF(F14=0,"",(D14+F14)/(2*F14))</f>
        <v/>
      </c>
      <c r="H14" s="18"/>
    </row>
    <row r="15" spans="2:8" ht="16.5">
      <c r="B15" s="15"/>
      <c r="C15" s="13" t="s">
        <v>6</v>
      </c>
      <c r="D15" s="16">
        <f>SUM('Orientace na úkoly'!D10:D53)</f>
        <v>0</v>
      </c>
      <c r="E15" s="16">
        <f>COUNTA('Orientace na úkoly'!C10:C53)</f>
        <v>44</v>
      </c>
      <c r="F15" s="16">
        <f>COUNT('Orientace na úkoly'!D10:D53)</f>
        <v>0</v>
      </c>
      <c r="G15" s="17" t="str">
        <f t="shared" ref="G15:G22" si="0">IF(F15=0,"",(D15+F15)/(2*F15))</f>
        <v/>
      </c>
      <c r="H15" s="18"/>
    </row>
    <row r="16" spans="2:8" ht="16.5">
      <c r="B16" s="15"/>
      <c r="C16" s="13" t="s">
        <v>7</v>
      </c>
      <c r="D16" s="16">
        <f>SUM(Navigace!D10:D38)</f>
        <v>0</v>
      </c>
      <c r="E16" s="16">
        <f>COUNTA(Navigace!C10:C38)</f>
        <v>29</v>
      </c>
      <c r="F16" s="16">
        <f>COUNT(Navigace!D10:D38)</f>
        <v>0</v>
      </c>
      <c r="G16" s="17" t="str">
        <f t="shared" si="0"/>
        <v/>
      </c>
      <c r="H16" s="18"/>
    </row>
    <row r="17" spans="2:8" ht="16.5">
      <c r="B17" s="15"/>
      <c r="C17" s="13" t="s">
        <v>8</v>
      </c>
      <c r="D17" s="16">
        <f>SUM('Formuláře a zadávání dat'!D10:D32)</f>
        <v>0</v>
      </c>
      <c r="E17" s="16">
        <f>COUNTA('Formuláře a zadávání dat'!C10:C32)</f>
        <v>23</v>
      </c>
      <c r="F17" s="16">
        <f>COUNT('Formuláře a zadávání dat'!D10:D32)</f>
        <v>0</v>
      </c>
      <c r="G17" s="17" t="str">
        <f t="shared" si="0"/>
        <v/>
      </c>
      <c r="H17" s="18"/>
    </row>
    <row r="18" spans="2:8" ht="16.5">
      <c r="B18" s="19"/>
      <c r="C18" s="13" t="s">
        <v>9</v>
      </c>
      <c r="D18" s="16">
        <f>SUM('Důvěra a důvěryhodnost'!D10:D22)</f>
        <v>0</v>
      </c>
      <c r="E18" s="16">
        <f>COUNTA('Důvěra a důvěryhodnost'!C10:C22)</f>
        <v>13</v>
      </c>
      <c r="F18" s="16">
        <f>COUNT('Důvěra a důvěryhodnost'!D10:D22)</f>
        <v>0</v>
      </c>
      <c r="G18" s="17" t="str">
        <f t="shared" si="0"/>
        <v/>
      </c>
      <c r="H18" s="18"/>
    </row>
    <row r="19" spans="2:8" ht="16.5">
      <c r="B19" s="19"/>
      <c r="C19" s="13" t="s">
        <v>10</v>
      </c>
      <c r="D19" s="16">
        <f>SUM('Kvalita obsahu'!D10:D32)</f>
        <v>0</v>
      </c>
      <c r="E19" s="16">
        <f>COUNTA('Kvalita obsahu'!C10:C32)</f>
        <v>23</v>
      </c>
      <c r="F19" s="16">
        <f>COUNT('Kvalita obsahu'!D10:D32)</f>
        <v>0</v>
      </c>
      <c r="G19" s="17" t="str">
        <f t="shared" si="0"/>
        <v/>
      </c>
      <c r="H19" s="18"/>
    </row>
    <row r="20" spans="2:8" ht="16.5">
      <c r="B20" s="19"/>
      <c r="C20" s="13" t="s">
        <v>11</v>
      </c>
      <c r="D20" s="16">
        <f>SUM('Rozvržení stránek a design'!D10:D47)</f>
        <v>0</v>
      </c>
      <c r="E20" s="16">
        <f>COUNTA('Rozvržení stránek a design'!C10:C47)</f>
        <v>38</v>
      </c>
      <c r="F20" s="16">
        <f>COUNT('Rozvržení stránek a design'!D10:D47)</f>
        <v>0</v>
      </c>
      <c r="G20" s="17" t="str">
        <f t="shared" si="0"/>
        <v/>
      </c>
      <c r="H20" s="18"/>
    </row>
    <row r="21" spans="2:8" ht="16.5">
      <c r="B21" s="19"/>
      <c r="C21" s="13" t="s">
        <v>12</v>
      </c>
      <c r="D21" s="16">
        <f>SUM(Vyhledávání!D10:D29)</f>
        <v>0</v>
      </c>
      <c r="E21" s="16">
        <f>COUNTA(Vyhledávání!C10:C29)</f>
        <v>20</v>
      </c>
      <c r="F21" s="16">
        <f>COUNT(Vyhledávání!D10:D29)</f>
        <v>0</v>
      </c>
      <c r="G21" s="17" t="str">
        <f t="shared" si="0"/>
        <v/>
      </c>
      <c r="H21" s="18"/>
    </row>
    <row r="22" spans="2:8" ht="16.5">
      <c r="B22" s="19"/>
      <c r="C22" s="13" t="s">
        <v>13</v>
      </c>
      <c r="D22" s="16">
        <f>SUM('Chyby, zpětná vazba a nápověda'!D10:D46)</f>
        <v>0</v>
      </c>
      <c r="E22" s="16">
        <f>COUNTA('Chyby, zpětná vazba a nápověda'!C10:C46)</f>
        <v>37</v>
      </c>
      <c r="F22" s="16">
        <f>COUNT('Chyby, zpětná vazba a nápověda'!D10:D46)</f>
        <v>0</v>
      </c>
      <c r="G22" s="17" t="str">
        <f t="shared" si="0"/>
        <v/>
      </c>
      <c r="H22" s="18"/>
    </row>
    <row r="23" spans="2:8" ht="17.25" thickBot="1">
      <c r="B23" s="19"/>
      <c r="C23" s="20" t="s">
        <v>14</v>
      </c>
      <c r="D23" s="21"/>
      <c r="E23" s="21">
        <f>SUM(E14:E22)</f>
        <v>247</v>
      </c>
      <c r="F23" s="21">
        <f>SUM(F14:F22)</f>
        <v>0</v>
      </c>
      <c r="G23" s="22" t="str">
        <f>IF(G14="","",AVERAGE(G14:G22))</f>
        <v/>
      </c>
      <c r="H23" s="18"/>
    </row>
    <row r="24" spans="2:8" ht="18" thickTop="1" thickBot="1">
      <c r="B24" s="23"/>
      <c r="C24" s="24"/>
      <c r="D24" s="24"/>
      <c r="E24" s="24"/>
      <c r="F24" s="24"/>
      <c r="G24" s="24"/>
      <c r="H24" s="25"/>
    </row>
    <row r="25" spans="2:8" ht="16.5">
      <c r="B25" s="26"/>
      <c r="C25" s="26"/>
      <c r="D25" s="26"/>
      <c r="E25" s="26"/>
      <c r="F25" s="26"/>
      <c r="G25" s="26"/>
      <c r="H25" s="27"/>
    </row>
  </sheetData>
  <sheetProtection sheet="1"/>
  <conditionalFormatting sqref="C14:G23">
    <cfRule type="expression" dxfId="9" priority="1" stopIfTrue="1">
      <formula>MOD(ROW(),2)=0</formula>
    </cfRule>
  </conditionalFormatting>
  <pageMargins left="0.39370078740157483" right="0.39370078740157483" top="0.98425196850393704" bottom="0.78740157480314965" header="0.39370078740157483" footer="0.51181102362204722"/>
  <pageSetup paperSize="9" orientation="portrait" horizontalDpi="4294967292" verticalDpi="4294967292" r:id="rId1"/>
  <headerFooter alignWithMargins="0">
    <oddHeader>&amp;R&amp;G</oddHeader>
    <oddFooter>&amp;L© Userfocus Ltd 2005&amp;R&amp;P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2:J30"/>
  <sheetViews>
    <sheetView showGridLines="0" zoomScaleNormal="100" workbookViewId="0">
      <selection activeCell="F71" sqref="F71"/>
    </sheetView>
  </sheetViews>
  <sheetFormatPr defaultColWidth="11" defaultRowHeight="15"/>
  <cols>
    <col min="1" max="1" width="2.28515625" style="28" customWidth="1"/>
    <col min="2" max="2" width="3.7109375" style="48" customWidth="1"/>
    <col min="3" max="3" width="86" style="28" customWidth="1"/>
    <col min="4" max="4" width="4.28515625" style="28" customWidth="1"/>
    <col min="5" max="5" width="4.7109375" style="28" customWidth="1"/>
    <col min="6" max="8" width="4.140625" style="28" customWidth="1"/>
    <col min="9" max="9" width="88.85546875" style="28" customWidth="1"/>
    <col min="10" max="10" width="6.140625" style="28" customWidth="1"/>
    <col min="11" max="16384" width="11" style="28"/>
  </cols>
  <sheetData>
    <row r="2" spans="2:10" ht="16.5">
      <c r="B2"/>
    </row>
    <row r="3" spans="2:10" ht="16.5">
      <c r="B3"/>
    </row>
    <row r="4" spans="2:10">
      <c r="B4" s="29"/>
    </row>
    <row r="8" spans="2:10" ht="16.5" thickBot="1">
      <c r="B8" s="30"/>
      <c r="C8" s="30" t="s">
        <v>15</v>
      </c>
      <c r="H8" s="30"/>
      <c r="I8" s="30" t="s">
        <v>16</v>
      </c>
    </row>
    <row r="9" spans="2:10" ht="16.5" thickBot="1">
      <c r="B9" s="31"/>
      <c r="C9" s="32"/>
      <c r="D9" s="33"/>
      <c r="E9" s="34"/>
      <c r="H9" s="31"/>
      <c r="I9" s="32"/>
      <c r="J9" s="34"/>
    </row>
    <row r="10" spans="2:10" s="39" customFormat="1" ht="23.1" customHeight="1" thickBot="1">
      <c r="B10" s="35"/>
      <c r="C10" s="36" t="s">
        <v>17</v>
      </c>
      <c r="D10" s="37"/>
      <c r="E10" s="38"/>
      <c r="H10" s="35"/>
      <c r="I10" s="40"/>
      <c r="J10" s="38"/>
    </row>
    <row r="11" spans="2:10" s="39" customFormat="1" ht="23.1" customHeight="1" thickBot="1">
      <c r="B11" s="35"/>
      <c r="C11" s="36" t="s">
        <v>18</v>
      </c>
      <c r="D11" s="37"/>
      <c r="E11" s="38"/>
      <c r="H11" s="35"/>
      <c r="I11" s="40"/>
      <c r="J11" s="38"/>
    </row>
    <row r="12" spans="2:10" s="39" customFormat="1" ht="23.1" customHeight="1" thickBot="1">
      <c r="B12" s="35"/>
      <c r="C12" s="36" t="s">
        <v>19</v>
      </c>
      <c r="D12" s="37"/>
      <c r="E12" s="38"/>
      <c r="H12" s="35"/>
      <c r="I12" s="40"/>
      <c r="J12" s="38"/>
    </row>
    <row r="13" spans="2:10" s="39" customFormat="1" ht="23.1" customHeight="1" thickBot="1">
      <c r="B13" s="35"/>
      <c r="C13" s="36" t="s">
        <v>20</v>
      </c>
      <c r="D13" s="37"/>
      <c r="E13" s="38"/>
      <c r="H13" s="35"/>
      <c r="I13" s="40"/>
      <c r="J13" s="38"/>
    </row>
    <row r="14" spans="2:10" s="39" customFormat="1" ht="23.1" customHeight="1" thickBot="1">
      <c r="B14" s="35"/>
      <c r="C14" s="41" t="s">
        <v>21</v>
      </c>
      <c r="D14" s="37"/>
      <c r="E14" s="38"/>
      <c r="H14" s="35"/>
      <c r="I14" s="40"/>
      <c r="J14" s="38"/>
    </row>
    <row r="15" spans="2:10" s="39" customFormat="1" ht="23.1" customHeight="1" thickBot="1">
      <c r="B15" s="35"/>
      <c r="C15" s="42" t="s">
        <v>22</v>
      </c>
      <c r="D15" s="37"/>
      <c r="E15" s="38"/>
      <c r="H15" s="35"/>
      <c r="I15"/>
      <c r="J15" s="38"/>
    </row>
    <row r="16" spans="2:10" s="39" customFormat="1" ht="23.1" customHeight="1" thickBot="1">
      <c r="B16" s="35"/>
      <c r="C16" s="43" t="s">
        <v>23</v>
      </c>
      <c r="D16" s="37"/>
      <c r="E16" s="38"/>
      <c r="H16" s="35"/>
      <c r="I16" s="40"/>
      <c r="J16" s="38"/>
    </row>
    <row r="17" spans="2:10" s="39" customFormat="1" ht="23.1" customHeight="1" thickBot="1">
      <c r="B17" s="35"/>
      <c r="C17" s="42" t="s">
        <v>24</v>
      </c>
      <c r="D17" s="37"/>
      <c r="E17" s="38"/>
      <c r="H17" s="35"/>
      <c r="I17" s="40"/>
      <c r="J17" s="38"/>
    </row>
    <row r="18" spans="2:10" s="39" customFormat="1" ht="23.1" customHeight="1" thickBot="1">
      <c r="B18" s="35"/>
      <c r="C18" s="43" t="s">
        <v>25</v>
      </c>
      <c r="D18" s="37"/>
      <c r="E18" s="38"/>
      <c r="H18" s="35"/>
      <c r="I18" s="40"/>
      <c r="J18" s="38"/>
    </row>
    <row r="19" spans="2:10" s="39" customFormat="1" ht="23.1" customHeight="1" thickBot="1">
      <c r="B19" s="35"/>
      <c r="C19" s="42" t="s">
        <v>26</v>
      </c>
      <c r="D19" s="37"/>
      <c r="E19" s="38"/>
      <c r="H19" s="35"/>
      <c r="I19" s="40"/>
      <c r="J19" s="38"/>
    </row>
    <row r="20" spans="2:10" s="39" customFormat="1" ht="23.1" customHeight="1" thickBot="1">
      <c r="B20" s="35"/>
      <c r="C20" s="43" t="s">
        <v>27</v>
      </c>
      <c r="D20" s="37"/>
      <c r="E20" s="38"/>
      <c r="H20" s="35"/>
      <c r="I20" s="40"/>
      <c r="J20" s="38"/>
    </row>
    <row r="21" spans="2:10" s="39" customFormat="1" ht="23.1" customHeight="1" thickBot="1">
      <c r="B21" s="35"/>
      <c r="C21" s="42" t="s">
        <v>28</v>
      </c>
      <c r="D21" s="37"/>
      <c r="E21" s="38"/>
      <c r="H21" s="35"/>
      <c r="I21" s="40"/>
      <c r="J21" s="38"/>
    </row>
    <row r="22" spans="2:10" s="39" customFormat="1" ht="23.1" customHeight="1" thickBot="1">
      <c r="B22" s="35"/>
      <c r="C22" s="43" t="s">
        <v>29</v>
      </c>
      <c r="D22" s="37"/>
      <c r="E22" s="38"/>
      <c r="H22" s="35"/>
      <c r="I22" s="40"/>
      <c r="J22" s="38"/>
    </row>
    <row r="23" spans="2:10" s="39" customFormat="1" ht="23.1" customHeight="1" thickBot="1">
      <c r="B23" s="35"/>
      <c r="C23" s="42" t="s">
        <v>30</v>
      </c>
      <c r="D23" s="37"/>
      <c r="E23" s="38"/>
      <c r="H23" s="35"/>
      <c r="I23" s="40"/>
      <c r="J23" s="38"/>
    </row>
    <row r="24" spans="2:10" s="39" customFormat="1" ht="23.1" customHeight="1" thickBot="1">
      <c r="B24" s="35"/>
      <c r="C24" s="43" t="s">
        <v>31</v>
      </c>
      <c r="D24" s="37"/>
      <c r="E24" s="38"/>
      <c r="H24" s="35"/>
      <c r="I24" s="40"/>
      <c r="J24" s="38"/>
    </row>
    <row r="25" spans="2:10" s="39" customFormat="1" ht="23.1" customHeight="1" thickBot="1">
      <c r="B25" s="35"/>
      <c r="C25" s="42" t="s">
        <v>32</v>
      </c>
      <c r="D25" s="37"/>
      <c r="E25" s="38"/>
      <c r="H25" s="35"/>
      <c r="I25" s="40"/>
      <c r="J25" s="38"/>
    </row>
    <row r="26" spans="2:10" s="39" customFormat="1" ht="23.1" customHeight="1" thickBot="1">
      <c r="B26" s="35"/>
      <c r="C26" s="43" t="s">
        <v>33</v>
      </c>
      <c r="D26" s="37"/>
      <c r="E26" s="38"/>
      <c r="H26" s="35"/>
      <c r="I26" s="40"/>
      <c r="J26" s="38"/>
    </row>
    <row r="27" spans="2:10" s="39" customFormat="1" ht="23.1" customHeight="1" thickBot="1">
      <c r="B27" s="35"/>
      <c r="C27" s="42" t="s">
        <v>34</v>
      </c>
      <c r="D27" s="37"/>
      <c r="E27" s="38"/>
      <c r="H27" s="35"/>
      <c r="I27" s="40"/>
      <c r="J27" s="38"/>
    </row>
    <row r="28" spans="2:10" s="39" customFormat="1" ht="23.1" customHeight="1" thickBot="1">
      <c r="B28" s="35"/>
      <c r="C28" s="43" t="s">
        <v>35</v>
      </c>
      <c r="D28" s="37"/>
      <c r="E28" s="38"/>
      <c r="H28" s="35"/>
      <c r="I28" s="40"/>
      <c r="J28" s="38"/>
    </row>
    <row r="29" spans="2:10" s="39" customFormat="1" ht="23.1" customHeight="1" thickBot="1">
      <c r="B29" s="35"/>
      <c r="C29" s="44" t="s">
        <v>36</v>
      </c>
      <c r="D29" s="37"/>
      <c r="E29" s="38"/>
      <c r="H29" s="35"/>
      <c r="I29" s="40"/>
      <c r="J29" s="38"/>
    </row>
    <row r="30" spans="2:10" ht="15.75" thickBot="1">
      <c r="B30" s="45"/>
      <c r="C30" s="46"/>
      <c r="D30" s="46"/>
      <c r="E30" s="47"/>
      <c r="H30" s="45"/>
      <c r="I30" s="46"/>
      <c r="J30" s="47"/>
    </row>
  </sheetData>
  <sheetProtection sheet="1"/>
  <conditionalFormatting sqref="H10:J30 B10:B30 D10:E30 C10:C13 C30">
    <cfRule type="expression" dxfId="8" priority="1" stopIfTrue="1">
      <formula>MOD(ROW(),2)=0</formula>
    </cfRule>
  </conditionalFormatting>
  <dataValidations count="1">
    <dataValidation type="whole" allowBlank="1" showInputMessage="1" showErrorMessage="1" sqref="D10:D29">
      <formula1>-1</formula1>
      <formula2>1</formula2>
    </dataValidation>
  </dataValidations>
  <pageMargins left="0.39000000000000007" right="0.39000000000000007" top="0.98" bottom="0.79000000000000015" header="0.39000000000000007" footer="0.51"/>
  <pageSetup paperSize="9" scale="61" orientation="landscape" horizontalDpi="4294967292" verticalDpi="4294967292" r:id="rId1"/>
  <headerFooter alignWithMargins="0">
    <oddHeader>&amp;R&amp;G</oddHeader>
    <oddFooter>&amp;L© Userfocus Ltd 2009&amp;R&amp;P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2:J54"/>
  <sheetViews>
    <sheetView showGridLines="0" zoomScaleNormal="100" workbookViewId="0">
      <selection activeCell="F71" sqref="F71"/>
    </sheetView>
  </sheetViews>
  <sheetFormatPr defaultColWidth="11" defaultRowHeight="15"/>
  <cols>
    <col min="1" max="1" width="2.28515625" style="28" customWidth="1"/>
    <col min="2" max="2" width="3.7109375" style="48" customWidth="1"/>
    <col min="3" max="3" width="86" style="28" customWidth="1"/>
    <col min="4" max="4" width="4.28515625" style="28" customWidth="1"/>
    <col min="5" max="5" width="4.7109375" style="28" customWidth="1"/>
    <col min="6" max="8" width="4.140625" style="28" customWidth="1"/>
    <col min="9" max="9" width="88.85546875" style="28" customWidth="1"/>
    <col min="10" max="10" width="6.140625" style="28" customWidth="1"/>
    <col min="11" max="16384" width="11" style="28"/>
  </cols>
  <sheetData>
    <row r="2" spans="2:10" ht="16.5">
      <c r="B2"/>
    </row>
    <row r="3" spans="2:10" ht="16.5">
      <c r="B3"/>
    </row>
    <row r="4" spans="2:10">
      <c r="B4" s="29"/>
    </row>
    <row r="8" spans="2:10" ht="16.5" thickBot="1">
      <c r="B8" s="30"/>
      <c r="C8" s="30" t="s">
        <v>15</v>
      </c>
      <c r="H8" s="30"/>
      <c r="I8" s="30" t="s">
        <v>16</v>
      </c>
    </row>
    <row r="9" spans="2:10" ht="16.5" thickBot="1">
      <c r="B9" s="31"/>
      <c r="C9" s="32"/>
      <c r="D9" s="33"/>
      <c r="E9" s="34"/>
      <c r="H9" s="31"/>
      <c r="I9" s="32"/>
      <c r="J9" s="34"/>
    </row>
    <row r="10" spans="2:10" s="53" customFormat="1" ht="23.1" customHeight="1" thickBot="1">
      <c r="B10" s="49"/>
      <c r="C10" s="50" t="s">
        <v>37</v>
      </c>
      <c r="D10" s="51"/>
      <c r="E10" s="52"/>
      <c r="H10" s="49"/>
      <c r="I10" s="40"/>
      <c r="J10" s="52"/>
    </row>
    <row r="11" spans="2:10" s="53" customFormat="1" ht="23.1" customHeight="1" thickBot="1">
      <c r="B11" s="49"/>
      <c r="C11" s="54" t="s">
        <v>38</v>
      </c>
      <c r="D11" s="51"/>
      <c r="E11" s="52"/>
      <c r="H11" s="49"/>
      <c r="I11" s="40"/>
      <c r="J11" s="52"/>
    </row>
    <row r="12" spans="2:10" s="53" customFormat="1" ht="23.1" customHeight="1" thickBot="1">
      <c r="B12" s="49"/>
      <c r="C12" s="50" t="s">
        <v>39</v>
      </c>
      <c r="D12" s="51"/>
      <c r="E12" s="52"/>
      <c r="H12" s="49"/>
      <c r="I12" s="40"/>
      <c r="J12" s="52"/>
    </row>
    <row r="13" spans="2:10" s="53" customFormat="1" ht="23.1" customHeight="1" thickBot="1">
      <c r="B13" s="49"/>
      <c r="C13" s="54" t="s">
        <v>40</v>
      </c>
      <c r="D13" s="51"/>
      <c r="E13" s="52"/>
      <c r="H13" s="49"/>
      <c r="I13" s="40"/>
      <c r="J13" s="52"/>
    </row>
    <row r="14" spans="2:10" s="53" customFormat="1" ht="23.1" customHeight="1" thickBot="1">
      <c r="B14" s="49"/>
      <c r="C14" s="50" t="s">
        <v>41</v>
      </c>
      <c r="D14" s="51"/>
      <c r="E14" s="52"/>
      <c r="H14" s="49"/>
      <c r="I14" s="40"/>
      <c r="J14" s="52"/>
    </row>
    <row r="15" spans="2:10" s="53" customFormat="1" ht="23.1" customHeight="1" thickBot="1">
      <c r="B15" s="49"/>
      <c r="C15" s="54" t="s">
        <v>42</v>
      </c>
      <c r="D15" s="51"/>
      <c r="E15" s="52"/>
      <c r="H15" s="49"/>
      <c r="I15" s="40"/>
      <c r="J15" s="52"/>
    </row>
    <row r="16" spans="2:10" s="53" customFormat="1" ht="23.1" customHeight="1" thickBot="1">
      <c r="B16" s="49"/>
      <c r="C16" s="50" t="s">
        <v>43</v>
      </c>
      <c r="D16" s="51"/>
      <c r="E16" s="52"/>
      <c r="H16" s="49"/>
      <c r="I16" s="40"/>
      <c r="J16" s="52"/>
    </row>
    <row r="17" spans="2:10" s="53" customFormat="1" ht="23.1" customHeight="1" thickBot="1">
      <c r="B17" s="49"/>
      <c r="C17" s="54" t="s">
        <v>44</v>
      </c>
      <c r="D17" s="51"/>
      <c r="E17" s="52"/>
      <c r="H17" s="49"/>
      <c r="I17" s="40"/>
      <c r="J17" s="52"/>
    </row>
    <row r="18" spans="2:10" s="53" customFormat="1" ht="23.1" customHeight="1" thickBot="1">
      <c r="B18" s="49"/>
      <c r="C18" s="50" t="s">
        <v>45</v>
      </c>
      <c r="D18" s="51"/>
      <c r="E18" s="52"/>
      <c r="H18" s="49"/>
      <c r="I18" s="40"/>
      <c r="J18" s="52"/>
    </row>
    <row r="19" spans="2:10" s="53" customFormat="1" ht="23.1" customHeight="1" thickBot="1">
      <c r="B19" s="49"/>
      <c r="C19" s="55" t="s">
        <v>46</v>
      </c>
      <c r="D19" s="51"/>
      <c r="E19" s="52"/>
      <c r="H19" s="49"/>
      <c r="I19" s="40"/>
      <c r="J19" s="52"/>
    </row>
    <row r="20" spans="2:10" s="53" customFormat="1" ht="23.1" customHeight="1" thickBot="1">
      <c r="B20" s="49"/>
      <c r="C20" s="50" t="s">
        <v>47</v>
      </c>
      <c r="D20" s="51"/>
      <c r="E20" s="52"/>
      <c r="H20" s="49"/>
      <c r="I20" s="40"/>
      <c r="J20" s="52"/>
    </row>
    <row r="21" spans="2:10" s="53" customFormat="1" ht="23.1" customHeight="1" thickBot="1">
      <c r="B21" s="49"/>
      <c r="C21" s="54" t="s">
        <v>48</v>
      </c>
      <c r="D21" s="51"/>
      <c r="E21" s="52"/>
      <c r="H21" s="49"/>
      <c r="I21" s="40"/>
      <c r="J21" s="52"/>
    </row>
    <row r="22" spans="2:10" s="53" customFormat="1" ht="23.1" customHeight="1" thickBot="1">
      <c r="B22" s="49"/>
      <c r="C22" s="56" t="s">
        <v>49</v>
      </c>
      <c r="D22" s="51"/>
      <c r="E22" s="52"/>
      <c r="H22" s="49"/>
      <c r="I22" s="40"/>
      <c r="J22" s="52"/>
    </row>
    <row r="23" spans="2:10" s="53" customFormat="1" ht="23.1" customHeight="1" thickBot="1">
      <c r="B23" s="49"/>
      <c r="C23" s="54" t="s">
        <v>50</v>
      </c>
      <c r="D23" s="51"/>
      <c r="E23" s="52"/>
      <c r="H23" s="49"/>
      <c r="I23" s="40"/>
      <c r="J23" s="52"/>
    </row>
    <row r="24" spans="2:10" s="53" customFormat="1" ht="23.1" customHeight="1" thickBot="1">
      <c r="B24" s="49"/>
      <c r="C24" s="50" t="s">
        <v>51</v>
      </c>
      <c r="D24" s="51"/>
      <c r="E24" s="52"/>
      <c r="H24" s="49"/>
      <c r="I24" s="40"/>
      <c r="J24" s="52"/>
    </row>
    <row r="25" spans="2:10" s="53" customFormat="1" ht="23.1" customHeight="1" thickBot="1">
      <c r="B25" s="49"/>
      <c r="C25" s="54" t="s">
        <v>52</v>
      </c>
      <c r="D25" s="51"/>
      <c r="E25" s="52"/>
      <c r="H25" s="49"/>
      <c r="I25" s="40"/>
      <c r="J25" s="52"/>
    </row>
    <row r="26" spans="2:10" s="53" customFormat="1" ht="23.1" customHeight="1" thickBot="1">
      <c r="B26" s="49"/>
      <c r="C26" s="50" t="s">
        <v>53</v>
      </c>
      <c r="D26" s="51"/>
      <c r="E26" s="52"/>
      <c r="H26" s="49"/>
      <c r="I26" s="40"/>
      <c r="J26" s="52"/>
    </row>
    <row r="27" spans="2:10" s="53" customFormat="1" ht="23.1" customHeight="1" thickBot="1">
      <c r="B27" s="49"/>
      <c r="C27" s="55" t="s">
        <v>54</v>
      </c>
      <c r="D27" s="51"/>
      <c r="E27" s="52"/>
      <c r="H27" s="49"/>
      <c r="I27" s="40"/>
      <c r="J27" s="52"/>
    </row>
    <row r="28" spans="2:10" s="53" customFormat="1" ht="23.1" customHeight="1" thickBot="1">
      <c r="B28" s="49"/>
      <c r="C28" s="50" t="s">
        <v>55</v>
      </c>
      <c r="D28" s="51"/>
      <c r="E28" s="52"/>
      <c r="H28" s="49"/>
      <c r="I28" s="40"/>
      <c r="J28" s="52"/>
    </row>
    <row r="29" spans="2:10" s="53" customFormat="1" ht="23.1" customHeight="1" thickBot="1">
      <c r="B29" s="49"/>
      <c r="C29" s="55" t="s">
        <v>56</v>
      </c>
      <c r="D29" s="51"/>
      <c r="E29" s="52"/>
      <c r="H29" s="49"/>
      <c r="I29" s="40"/>
      <c r="J29" s="52"/>
    </row>
    <row r="30" spans="2:10" s="53" customFormat="1" ht="23.1" customHeight="1" thickBot="1">
      <c r="B30" s="49"/>
      <c r="C30" s="50" t="s">
        <v>57</v>
      </c>
      <c r="D30" s="51"/>
      <c r="E30" s="52"/>
      <c r="H30" s="49"/>
      <c r="I30" s="40"/>
      <c r="J30" s="52"/>
    </row>
    <row r="31" spans="2:10" s="53" customFormat="1" ht="23.1" customHeight="1" thickBot="1">
      <c r="B31" s="49"/>
      <c r="C31" s="54" t="s">
        <v>58</v>
      </c>
      <c r="D31" s="51"/>
      <c r="E31" s="52"/>
      <c r="H31" s="49"/>
      <c r="I31" s="40"/>
      <c r="J31" s="52"/>
    </row>
    <row r="32" spans="2:10" s="53" customFormat="1" ht="23.1" customHeight="1" thickBot="1">
      <c r="B32" s="49"/>
      <c r="C32" s="56" t="s">
        <v>59</v>
      </c>
      <c r="D32" s="51"/>
      <c r="E32" s="52"/>
      <c r="H32" s="49"/>
      <c r="I32" s="40"/>
      <c r="J32" s="52"/>
    </row>
    <row r="33" spans="2:10" s="53" customFormat="1" ht="23.1" customHeight="1" thickBot="1">
      <c r="B33" s="49"/>
      <c r="C33" s="54" t="s">
        <v>60</v>
      </c>
      <c r="D33" s="51"/>
      <c r="E33" s="52"/>
      <c r="H33" s="49"/>
      <c r="I33" s="40"/>
      <c r="J33" s="52"/>
    </row>
    <row r="34" spans="2:10" s="53" customFormat="1" ht="23.1" customHeight="1" thickBot="1">
      <c r="B34" s="49"/>
      <c r="C34" s="50" t="s">
        <v>61</v>
      </c>
      <c r="D34" s="51"/>
      <c r="E34" s="52"/>
      <c r="H34" s="49"/>
      <c r="I34" s="40"/>
      <c r="J34" s="52"/>
    </row>
    <row r="35" spans="2:10" s="53" customFormat="1" ht="23.1" customHeight="1" thickBot="1">
      <c r="B35" s="49"/>
      <c r="C35" s="54" t="s">
        <v>62</v>
      </c>
      <c r="D35" s="51"/>
      <c r="E35" s="52"/>
      <c r="H35" s="49"/>
      <c r="I35" s="40"/>
      <c r="J35" s="52"/>
    </row>
    <row r="36" spans="2:10" s="53" customFormat="1" ht="23.1" customHeight="1" thickBot="1">
      <c r="B36" s="49"/>
      <c r="C36" s="50" t="s">
        <v>63</v>
      </c>
      <c r="D36" s="51"/>
      <c r="E36" s="52"/>
      <c r="H36" s="49"/>
      <c r="I36" s="40"/>
      <c r="J36" s="52"/>
    </row>
    <row r="37" spans="2:10" s="53" customFormat="1" ht="23.1" customHeight="1" thickBot="1">
      <c r="B37" s="49"/>
      <c r="C37" s="54" t="s">
        <v>64</v>
      </c>
      <c r="D37" s="51"/>
      <c r="E37" s="52"/>
      <c r="H37" s="49"/>
      <c r="I37" s="40"/>
      <c r="J37" s="52"/>
    </row>
    <row r="38" spans="2:10" s="53" customFormat="1" ht="23.1" customHeight="1" thickBot="1">
      <c r="B38" s="49"/>
      <c r="C38" s="50" t="s">
        <v>65</v>
      </c>
      <c r="D38" s="51"/>
      <c r="E38" s="52"/>
      <c r="H38" s="49"/>
      <c r="I38" s="40"/>
      <c r="J38" s="52"/>
    </row>
    <row r="39" spans="2:10" s="53" customFormat="1" ht="23.1" customHeight="1" thickBot="1">
      <c r="B39" s="49"/>
      <c r="C39" s="54" t="s">
        <v>66</v>
      </c>
      <c r="D39" s="51"/>
      <c r="E39" s="52"/>
      <c r="H39" s="49"/>
      <c r="I39" s="40"/>
      <c r="J39" s="52"/>
    </row>
    <row r="40" spans="2:10" s="53" customFormat="1" ht="23.1" customHeight="1" thickBot="1">
      <c r="B40" s="49"/>
      <c r="C40" s="56" t="s">
        <v>67</v>
      </c>
      <c r="D40" s="51"/>
      <c r="E40" s="52"/>
      <c r="H40" s="49"/>
      <c r="I40" s="40"/>
      <c r="J40" s="52"/>
    </row>
    <row r="41" spans="2:10" s="53" customFormat="1" ht="23.1" customHeight="1" thickBot="1">
      <c r="B41" s="49"/>
      <c r="C41" s="54" t="s">
        <v>68</v>
      </c>
      <c r="D41" s="51"/>
      <c r="E41" s="52"/>
      <c r="H41" s="49"/>
      <c r="I41" s="40"/>
      <c r="J41" s="52"/>
    </row>
    <row r="42" spans="2:10" s="53" customFormat="1" ht="23.1" customHeight="1" thickBot="1">
      <c r="B42" s="49"/>
      <c r="C42" s="50" t="s">
        <v>69</v>
      </c>
      <c r="D42" s="51"/>
      <c r="E42" s="52"/>
      <c r="H42" s="49"/>
      <c r="I42" s="40"/>
      <c r="J42" s="52"/>
    </row>
    <row r="43" spans="2:10" s="53" customFormat="1" ht="23.1" customHeight="1" thickBot="1">
      <c r="B43" s="49"/>
      <c r="C43" s="54" t="s">
        <v>70</v>
      </c>
      <c r="D43" s="51"/>
      <c r="E43" s="52"/>
      <c r="H43" s="49"/>
      <c r="I43" s="40"/>
      <c r="J43" s="52"/>
    </row>
    <row r="44" spans="2:10" s="53" customFormat="1" ht="23.1" customHeight="1" thickBot="1">
      <c r="B44" s="49"/>
      <c r="C44" s="50" t="s">
        <v>71</v>
      </c>
      <c r="D44" s="51"/>
      <c r="E44" s="52"/>
      <c r="H44" s="49"/>
      <c r="I44" s="40"/>
      <c r="J44" s="52"/>
    </row>
    <row r="45" spans="2:10" s="53" customFormat="1" ht="23.1" customHeight="1" thickBot="1">
      <c r="B45" s="49"/>
      <c r="C45" s="54" t="s">
        <v>72</v>
      </c>
      <c r="D45" s="51"/>
      <c r="E45" s="52"/>
      <c r="H45" s="49"/>
      <c r="I45" s="40"/>
      <c r="J45" s="52"/>
    </row>
    <row r="46" spans="2:10" s="53" customFormat="1" ht="23.1" customHeight="1" thickBot="1">
      <c r="B46" s="49"/>
      <c r="C46" s="50" t="s">
        <v>73</v>
      </c>
      <c r="D46" s="51"/>
      <c r="E46" s="52"/>
      <c r="H46" s="49"/>
      <c r="I46" s="40"/>
      <c r="J46" s="52"/>
    </row>
    <row r="47" spans="2:10" s="53" customFormat="1" ht="23.1" customHeight="1" thickBot="1">
      <c r="B47" s="49"/>
      <c r="C47" s="55" t="s">
        <v>74</v>
      </c>
      <c r="D47" s="51"/>
      <c r="E47" s="52"/>
      <c r="H47" s="49"/>
      <c r="I47" s="40"/>
      <c r="J47" s="52"/>
    </row>
    <row r="48" spans="2:10" s="53" customFormat="1" ht="23.1" customHeight="1" thickBot="1">
      <c r="B48" s="49"/>
      <c r="C48" s="56" t="s">
        <v>75</v>
      </c>
      <c r="D48" s="51"/>
      <c r="E48" s="52"/>
      <c r="H48" s="49"/>
      <c r="I48" s="40"/>
      <c r="J48" s="52"/>
    </row>
    <row r="49" spans="2:10" s="53" customFormat="1" ht="23.1" customHeight="1" thickBot="1">
      <c r="B49" s="49"/>
      <c r="C49" s="55" t="s">
        <v>76</v>
      </c>
      <c r="D49" s="51"/>
      <c r="E49" s="52"/>
      <c r="H49" s="49"/>
      <c r="I49" s="40"/>
      <c r="J49" s="52"/>
    </row>
    <row r="50" spans="2:10" s="53" customFormat="1" ht="23.1" customHeight="1" thickBot="1">
      <c r="B50" s="49"/>
      <c r="C50" s="56" t="s">
        <v>77</v>
      </c>
      <c r="D50" s="51"/>
      <c r="E50" s="52"/>
      <c r="H50" s="49"/>
      <c r="I50" s="40"/>
      <c r="J50" s="52"/>
    </row>
    <row r="51" spans="2:10" s="53" customFormat="1" ht="23.1" customHeight="1" thickBot="1">
      <c r="B51" s="49"/>
      <c r="C51" s="55" t="s">
        <v>78</v>
      </c>
      <c r="D51" s="51"/>
      <c r="E51" s="52"/>
      <c r="H51" s="49"/>
      <c r="I51" s="40"/>
      <c r="J51" s="52"/>
    </row>
    <row r="52" spans="2:10" s="53" customFormat="1" ht="23.1" customHeight="1" thickBot="1">
      <c r="B52" s="49"/>
      <c r="C52" s="56" t="s">
        <v>79</v>
      </c>
      <c r="D52" s="51"/>
      <c r="E52" s="52"/>
      <c r="H52" s="49"/>
      <c r="I52" s="40"/>
      <c r="J52" s="52"/>
    </row>
    <row r="53" spans="2:10" s="53" customFormat="1" ht="23.1" customHeight="1" thickBot="1">
      <c r="B53" s="49"/>
      <c r="C53" s="54" t="s">
        <v>80</v>
      </c>
      <c r="D53" s="51"/>
      <c r="E53" s="52"/>
      <c r="H53" s="49"/>
      <c r="I53" s="40"/>
      <c r="J53" s="52"/>
    </row>
    <row r="54" spans="2:10" ht="15.75" thickBot="1">
      <c r="B54" s="45"/>
      <c r="C54" s="46"/>
      <c r="D54" s="46"/>
      <c r="E54" s="47"/>
      <c r="H54" s="45"/>
      <c r="I54" s="46"/>
      <c r="J54" s="47"/>
    </row>
  </sheetData>
  <sheetProtection sheet="1"/>
  <conditionalFormatting sqref="H10:J54 B10:B54 D10:E54 C54">
    <cfRule type="expression" dxfId="7" priority="1" stopIfTrue="1">
      <formula>MOD(ROW(),2)=0</formula>
    </cfRule>
  </conditionalFormatting>
  <dataValidations count="1">
    <dataValidation type="whole" allowBlank="1" showInputMessage="1" showErrorMessage="1" sqref="D10:D53">
      <formula1>-1</formula1>
      <formula2>1</formula2>
    </dataValidation>
  </dataValidations>
  <pageMargins left="0.39000000000000007" right="0.39000000000000007" top="0.98" bottom="0.79000000000000015" header="0.39000000000000007" footer="0.51"/>
  <pageSetup paperSize="0" scale="40" orientation="landscape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2:J39"/>
  <sheetViews>
    <sheetView showGridLines="0" zoomScaleNormal="100" workbookViewId="0">
      <selection activeCell="F71" sqref="F71"/>
    </sheetView>
  </sheetViews>
  <sheetFormatPr defaultColWidth="11" defaultRowHeight="15"/>
  <cols>
    <col min="1" max="1" width="2.28515625" style="28" customWidth="1"/>
    <col min="2" max="2" width="3.7109375" style="48" customWidth="1"/>
    <col min="3" max="3" width="86" style="28" customWidth="1"/>
    <col min="4" max="4" width="4.28515625" style="28" customWidth="1"/>
    <col min="5" max="5" width="4.7109375" style="28" customWidth="1"/>
    <col min="6" max="8" width="4.140625" style="28" customWidth="1"/>
    <col min="9" max="9" width="88.85546875" style="28" customWidth="1"/>
    <col min="10" max="10" width="6.140625" style="28" customWidth="1"/>
    <col min="11" max="16384" width="11" style="28"/>
  </cols>
  <sheetData>
    <row r="2" spans="2:10" ht="16.5">
      <c r="B2"/>
    </row>
    <row r="3" spans="2:10" ht="16.5">
      <c r="B3"/>
    </row>
    <row r="4" spans="2:10">
      <c r="B4" s="29"/>
    </row>
    <row r="8" spans="2:10" ht="16.5" thickBot="1">
      <c r="B8" s="30"/>
      <c r="C8" s="30" t="s">
        <v>15</v>
      </c>
      <c r="H8" s="30"/>
      <c r="I8" s="30" t="s">
        <v>16</v>
      </c>
    </row>
    <row r="9" spans="2:10" ht="16.5" thickBot="1">
      <c r="B9" s="31"/>
      <c r="C9" s="32"/>
      <c r="D9" s="33"/>
      <c r="E9" s="34"/>
      <c r="H9" s="31"/>
      <c r="I9" s="32"/>
      <c r="J9" s="34"/>
    </row>
    <row r="10" spans="2:10" s="39" customFormat="1" ht="23.1" customHeight="1" thickBot="1">
      <c r="B10" s="35"/>
      <c r="C10" s="56" t="s">
        <v>81</v>
      </c>
      <c r="D10" s="37"/>
      <c r="E10" s="38"/>
      <c r="H10" s="35"/>
      <c r="I10" s="40"/>
      <c r="J10" s="38"/>
    </row>
    <row r="11" spans="2:10" s="39" customFormat="1" ht="23.1" customHeight="1" thickBot="1">
      <c r="B11" s="35"/>
      <c r="C11" s="55" t="s">
        <v>82</v>
      </c>
      <c r="D11" s="37"/>
      <c r="E11" s="38"/>
      <c r="H11" s="35"/>
      <c r="I11" s="40"/>
      <c r="J11" s="38"/>
    </row>
    <row r="12" spans="2:10" s="39" customFormat="1" ht="23.1" customHeight="1" thickBot="1">
      <c r="B12" s="35"/>
      <c r="C12" s="56" t="s">
        <v>83</v>
      </c>
      <c r="D12" s="37"/>
      <c r="E12" s="38"/>
      <c r="H12" s="35"/>
      <c r="I12" s="40"/>
      <c r="J12" s="38"/>
    </row>
    <row r="13" spans="2:10" s="39" customFormat="1" ht="23.1" customHeight="1" thickBot="1">
      <c r="B13" s="35"/>
      <c r="C13" s="55" t="s">
        <v>84</v>
      </c>
      <c r="D13" s="37"/>
      <c r="E13" s="38"/>
      <c r="H13" s="35"/>
      <c r="I13" s="40"/>
      <c r="J13" s="38"/>
    </row>
    <row r="14" spans="2:10" s="39" customFormat="1" ht="23.1" customHeight="1" thickBot="1">
      <c r="B14" s="35"/>
      <c r="C14" s="56" t="s">
        <v>85</v>
      </c>
      <c r="D14" s="37"/>
      <c r="E14" s="38"/>
      <c r="H14" s="35"/>
      <c r="I14" s="40"/>
      <c r="J14" s="38"/>
    </row>
    <row r="15" spans="2:10" s="39" customFormat="1" ht="23.1" customHeight="1" thickBot="1">
      <c r="B15" s="35"/>
      <c r="C15" s="55" t="s">
        <v>86</v>
      </c>
      <c r="D15" s="37"/>
      <c r="E15" s="38"/>
      <c r="H15" s="35"/>
      <c r="I15" s="40"/>
      <c r="J15" s="38"/>
    </row>
    <row r="16" spans="2:10" s="39" customFormat="1" ht="23.1" customHeight="1" thickBot="1">
      <c r="B16" s="35"/>
      <c r="C16" s="56" t="s">
        <v>87</v>
      </c>
      <c r="D16" s="37"/>
      <c r="E16" s="38"/>
      <c r="H16" s="35"/>
      <c r="I16" s="40"/>
      <c r="J16" s="38"/>
    </row>
    <row r="17" spans="2:10" s="39" customFormat="1" ht="23.1" customHeight="1" thickBot="1">
      <c r="B17" s="35"/>
      <c r="C17" s="55" t="s">
        <v>88</v>
      </c>
      <c r="D17" s="37"/>
      <c r="E17" s="38"/>
      <c r="H17" s="35"/>
      <c r="I17" s="40"/>
      <c r="J17" s="38"/>
    </row>
    <row r="18" spans="2:10" s="39" customFormat="1" ht="23.1" customHeight="1" thickBot="1">
      <c r="B18" s="35"/>
      <c r="C18" s="56" t="s">
        <v>89</v>
      </c>
      <c r="D18" s="37"/>
      <c r="E18" s="38"/>
      <c r="H18" s="35"/>
      <c r="I18" s="40"/>
      <c r="J18" s="38"/>
    </row>
    <row r="19" spans="2:10" s="39" customFormat="1" ht="23.1" customHeight="1" thickBot="1">
      <c r="B19" s="35"/>
      <c r="C19" s="55" t="s">
        <v>90</v>
      </c>
      <c r="D19" s="37"/>
      <c r="E19" s="38"/>
      <c r="H19" s="35"/>
      <c r="I19" s="40"/>
      <c r="J19" s="38"/>
    </row>
    <row r="20" spans="2:10" s="39" customFormat="1" ht="23.1" customHeight="1" thickBot="1">
      <c r="B20" s="35"/>
      <c r="C20" s="56" t="s">
        <v>91</v>
      </c>
      <c r="D20" s="37"/>
      <c r="E20" s="38"/>
      <c r="H20" s="35"/>
      <c r="I20" s="40"/>
      <c r="J20" s="38"/>
    </row>
    <row r="21" spans="2:10" s="39" customFormat="1" ht="23.1" customHeight="1" thickBot="1">
      <c r="B21" s="35"/>
      <c r="C21" s="57" t="s">
        <v>92</v>
      </c>
      <c r="D21" s="37"/>
      <c r="E21" s="38"/>
      <c r="H21" s="35"/>
      <c r="I21" s="40"/>
      <c r="J21" s="38"/>
    </row>
    <row r="22" spans="2:10" s="39" customFormat="1" ht="23.1" customHeight="1" thickBot="1">
      <c r="B22" s="35"/>
      <c r="C22" s="56" t="s">
        <v>93</v>
      </c>
      <c r="D22" s="37"/>
      <c r="E22" s="38"/>
      <c r="H22" s="35"/>
      <c r="I22" s="40"/>
      <c r="J22" s="38"/>
    </row>
    <row r="23" spans="2:10" s="39" customFormat="1" ht="23.1" customHeight="1" thickBot="1">
      <c r="B23" s="35"/>
      <c r="C23" s="55" t="s">
        <v>94</v>
      </c>
      <c r="D23" s="37"/>
      <c r="E23" s="38"/>
      <c r="H23" s="35"/>
      <c r="I23" s="40"/>
      <c r="J23" s="38"/>
    </row>
    <row r="24" spans="2:10" s="39" customFormat="1" ht="23.1" customHeight="1" thickBot="1">
      <c r="B24" s="35"/>
      <c r="C24" s="56" t="s">
        <v>95</v>
      </c>
      <c r="D24" s="37"/>
      <c r="E24" s="38"/>
      <c r="H24" s="35"/>
      <c r="I24" s="40"/>
      <c r="J24" s="38"/>
    </row>
    <row r="25" spans="2:10" s="39" customFormat="1" ht="23.1" customHeight="1" thickBot="1">
      <c r="B25" s="35"/>
      <c r="C25" s="55" t="s">
        <v>96</v>
      </c>
      <c r="D25" s="37"/>
      <c r="E25" s="38"/>
      <c r="H25" s="35"/>
      <c r="I25" s="40"/>
      <c r="J25" s="38"/>
    </row>
    <row r="26" spans="2:10" s="39" customFormat="1" ht="23.1" customHeight="1" thickBot="1">
      <c r="B26" s="35"/>
      <c r="C26" s="56" t="s">
        <v>97</v>
      </c>
      <c r="D26" s="37"/>
      <c r="E26" s="38"/>
      <c r="H26" s="35"/>
      <c r="I26" s="40"/>
      <c r="J26" s="38"/>
    </row>
    <row r="27" spans="2:10" s="39" customFormat="1" ht="23.1" customHeight="1" thickBot="1">
      <c r="B27" s="35"/>
      <c r="C27" s="55" t="s">
        <v>98</v>
      </c>
      <c r="D27" s="37"/>
      <c r="E27" s="38"/>
      <c r="H27" s="35"/>
      <c r="I27" s="40"/>
      <c r="J27" s="38"/>
    </row>
    <row r="28" spans="2:10" s="39" customFormat="1" ht="23.1" customHeight="1" thickBot="1">
      <c r="B28" s="35"/>
      <c r="C28" s="56" t="s">
        <v>99</v>
      </c>
      <c r="D28" s="37"/>
      <c r="E28" s="38"/>
      <c r="H28" s="35"/>
      <c r="I28" s="40"/>
      <c r="J28" s="38"/>
    </row>
    <row r="29" spans="2:10" s="39" customFormat="1" ht="23.1" customHeight="1" thickBot="1">
      <c r="B29" s="35"/>
      <c r="C29" s="55" t="s">
        <v>100</v>
      </c>
      <c r="D29" s="37"/>
      <c r="E29" s="38"/>
      <c r="H29" s="35"/>
      <c r="I29" s="40"/>
      <c r="J29" s="38"/>
    </row>
    <row r="30" spans="2:10" s="39" customFormat="1" ht="23.1" customHeight="1" thickBot="1">
      <c r="B30" s="35"/>
      <c r="C30" s="56" t="s">
        <v>101</v>
      </c>
      <c r="D30" s="37"/>
      <c r="E30" s="38"/>
      <c r="H30" s="35"/>
      <c r="I30" s="40"/>
      <c r="J30" s="38"/>
    </row>
    <row r="31" spans="2:10" s="39" customFormat="1" ht="23.1" customHeight="1" thickBot="1">
      <c r="B31" s="35"/>
      <c r="C31" s="55" t="s">
        <v>102</v>
      </c>
      <c r="D31" s="37"/>
      <c r="E31" s="38"/>
      <c r="H31" s="35"/>
      <c r="I31" s="40"/>
      <c r="J31" s="38"/>
    </row>
    <row r="32" spans="2:10" s="39" customFormat="1" ht="23.1" customHeight="1" thickBot="1">
      <c r="B32" s="35"/>
      <c r="C32" s="56" t="s">
        <v>103</v>
      </c>
      <c r="D32" s="37"/>
      <c r="E32" s="38"/>
      <c r="H32" s="35"/>
      <c r="I32" s="40"/>
      <c r="J32" s="38"/>
    </row>
    <row r="33" spans="2:10" s="39" customFormat="1" ht="23.1" customHeight="1" thickBot="1">
      <c r="B33" s="35"/>
      <c r="C33" s="55" t="s">
        <v>104</v>
      </c>
      <c r="D33" s="37"/>
      <c r="E33" s="38"/>
      <c r="H33" s="35"/>
      <c r="I33" s="40"/>
      <c r="J33" s="38"/>
    </row>
    <row r="34" spans="2:10" s="39" customFormat="1" ht="23.1" customHeight="1" thickBot="1">
      <c r="B34" s="35"/>
      <c r="C34" s="56" t="s">
        <v>105</v>
      </c>
      <c r="D34" s="37"/>
      <c r="E34" s="38"/>
      <c r="H34" s="35"/>
      <c r="I34" s="40"/>
      <c r="J34" s="38"/>
    </row>
    <row r="35" spans="2:10" s="39" customFormat="1" ht="23.1" customHeight="1" thickBot="1">
      <c r="B35" s="35"/>
      <c r="C35" s="55" t="s">
        <v>106</v>
      </c>
      <c r="D35" s="37"/>
      <c r="E35" s="38"/>
      <c r="H35" s="35"/>
      <c r="I35" s="40"/>
      <c r="J35" s="38"/>
    </row>
    <row r="36" spans="2:10" s="39" customFormat="1" ht="23.1" customHeight="1" thickBot="1">
      <c r="B36" s="35"/>
      <c r="C36" s="56" t="s">
        <v>107</v>
      </c>
      <c r="D36" s="37"/>
      <c r="E36" s="38"/>
      <c r="H36" s="35"/>
      <c r="I36" s="40"/>
      <c r="J36" s="38"/>
    </row>
    <row r="37" spans="2:10" s="39" customFormat="1" ht="23.1" customHeight="1" thickBot="1">
      <c r="B37" s="35"/>
      <c r="C37" s="55" t="s">
        <v>108</v>
      </c>
      <c r="D37" s="37"/>
      <c r="E37" s="38"/>
      <c r="H37" s="35"/>
      <c r="I37" s="40"/>
      <c r="J37" s="38"/>
    </row>
    <row r="38" spans="2:10" s="39" customFormat="1" ht="23.1" customHeight="1" thickBot="1">
      <c r="B38" s="35"/>
      <c r="C38" s="56" t="s">
        <v>109</v>
      </c>
      <c r="D38" s="37"/>
      <c r="E38" s="38"/>
      <c r="H38" s="35"/>
      <c r="I38" s="40"/>
      <c r="J38" s="38"/>
    </row>
    <row r="39" spans="2:10" ht="15.75" thickBot="1">
      <c r="B39" s="45"/>
      <c r="C39" s="46"/>
      <c r="D39" s="46"/>
      <c r="E39" s="47"/>
      <c r="H39" s="45"/>
      <c r="I39" s="46"/>
      <c r="J39" s="47"/>
    </row>
  </sheetData>
  <sheetProtection sheet="1"/>
  <conditionalFormatting sqref="H10:J39 B10:B39 D10:E39 C39">
    <cfRule type="expression" dxfId="6" priority="1" stopIfTrue="1">
      <formula>MOD(ROW(),2)=0</formula>
    </cfRule>
  </conditionalFormatting>
  <dataValidations count="1">
    <dataValidation type="whole" allowBlank="1" showInputMessage="1" showErrorMessage="1" sqref="D10:D38">
      <formula1>-1</formula1>
      <formula2>1</formula2>
    </dataValidation>
  </dataValidations>
  <pageMargins left="0.39000000000000007" right="0.39000000000000007" top="0.98" bottom="0.79000000000000015" header="0.39000000000000007" footer="0.51"/>
  <pageSetup paperSize="0" scale="54" orientation="landscape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2:J33"/>
  <sheetViews>
    <sheetView showGridLines="0" zoomScaleNormal="100" workbookViewId="0">
      <selection activeCell="F71" sqref="F71"/>
    </sheetView>
  </sheetViews>
  <sheetFormatPr defaultColWidth="11" defaultRowHeight="15"/>
  <cols>
    <col min="1" max="1" width="2.28515625" style="28" customWidth="1"/>
    <col min="2" max="2" width="3.7109375" style="48" customWidth="1"/>
    <col min="3" max="3" width="86" style="28" customWidth="1"/>
    <col min="4" max="4" width="4.28515625" style="28" customWidth="1"/>
    <col min="5" max="5" width="4.7109375" style="28" customWidth="1"/>
    <col min="6" max="8" width="4.140625" style="28" customWidth="1"/>
    <col min="9" max="9" width="88.85546875" style="28" customWidth="1"/>
    <col min="10" max="10" width="6.140625" style="28" customWidth="1"/>
    <col min="11" max="16384" width="11" style="28"/>
  </cols>
  <sheetData>
    <row r="2" spans="2:10" ht="16.5">
      <c r="B2"/>
    </row>
    <row r="3" spans="2:10" ht="16.5">
      <c r="B3"/>
    </row>
    <row r="4" spans="2:10">
      <c r="B4" s="29"/>
    </row>
    <row r="8" spans="2:10" ht="16.5" thickBot="1">
      <c r="B8" s="30"/>
      <c r="C8" s="30" t="s">
        <v>15</v>
      </c>
      <c r="H8" s="30"/>
      <c r="I8" s="30" t="s">
        <v>16</v>
      </c>
    </row>
    <row r="9" spans="2:10" ht="16.5" thickBot="1">
      <c r="B9" s="31"/>
      <c r="C9" s="32"/>
      <c r="D9" s="33"/>
      <c r="E9" s="34"/>
      <c r="H9" s="31"/>
      <c r="I9" s="32"/>
      <c r="J9" s="34"/>
    </row>
    <row r="10" spans="2:10" s="39" customFormat="1" ht="23.1" customHeight="1" thickBot="1">
      <c r="B10" s="35"/>
      <c r="C10" s="56" t="s">
        <v>110</v>
      </c>
      <c r="D10" s="37"/>
      <c r="E10" s="38"/>
      <c r="H10" s="35"/>
      <c r="I10" s="40"/>
      <c r="J10" s="38"/>
    </row>
    <row r="11" spans="2:10" s="39" customFormat="1" ht="23.1" customHeight="1" thickBot="1">
      <c r="B11" s="35"/>
      <c r="C11" s="54" t="s">
        <v>111</v>
      </c>
      <c r="D11" s="37"/>
      <c r="E11" s="38"/>
      <c r="H11" s="35"/>
      <c r="I11" s="40"/>
      <c r="J11" s="38"/>
    </row>
    <row r="12" spans="2:10" s="39" customFormat="1" ht="23.1" customHeight="1" thickBot="1">
      <c r="B12" s="35"/>
      <c r="C12" s="50" t="s">
        <v>112</v>
      </c>
      <c r="D12" s="37"/>
      <c r="E12" s="38"/>
      <c r="H12" s="35"/>
      <c r="I12" s="40"/>
      <c r="J12" s="38"/>
    </row>
    <row r="13" spans="2:10" s="39" customFormat="1" ht="23.1" customHeight="1" thickBot="1">
      <c r="B13" s="35"/>
      <c r="C13" s="54" t="s">
        <v>113</v>
      </c>
      <c r="D13" s="37"/>
      <c r="E13" s="38"/>
      <c r="H13" s="35"/>
      <c r="I13" s="40"/>
      <c r="J13" s="38"/>
    </row>
    <row r="14" spans="2:10" s="39" customFormat="1" ht="23.1" customHeight="1" thickBot="1">
      <c r="B14" s="35"/>
      <c r="C14" s="50" t="s">
        <v>114</v>
      </c>
      <c r="D14" s="37"/>
      <c r="E14" s="38"/>
      <c r="H14" s="35"/>
      <c r="I14" s="40"/>
      <c r="J14" s="38"/>
    </row>
    <row r="15" spans="2:10" s="39" customFormat="1" ht="23.1" customHeight="1" thickBot="1">
      <c r="B15" s="35"/>
      <c r="C15" s="54" t="s">
        <v>115</v>
      </c>
      <c r="D15" s="37"/>
      <c r="E15" s="38"/>
      <c r="H15" s="35"/>
      <c r="I15" s="40"/>
      <c r="J15" s="38"/>
    </row>
    <row r="16" spans="2:10" s="39" customFormat="1" ht="23.1" customHeight="1" thickBot="1">
      <c r="B16" s="35"/>
      <c r="C16" s="50" t="s">
        <v>116</v>
      </c>
      <c r="D16" s="37"/>
      <c r="E16" s="38"/>
      <c r="H16" s="35"/>
      <c r="I16" s="40"/>
      <c r="J16" s="38"/>
    </row>
    <row r="17" spans="2:10" s="39" customFormat="1" ht="23.1" customHeight="1" thickBot="1">
      <c r="B17" s="35"/>
      <c r="C17" s="54" t="s">
        <v>117</v>
      </c>
      <c r="D17" s="37"/>
      <c r="E17" s="38"/>
      <c r="H17" s="35"/>
      <c r="I17" s="40"/>
      <c r="J17" s="38"/>
    </row>
    <row r="18" spans="2:10" s="39" customFormat="1" ht="23.1" customHeight="1" thickBot="1">
      <c r="B18" s="35"/>
      <c r="C18" s="50" t="s">
        <v>118</v>
      </c>
      <c r="D18" s="37"/>
      <c r="E18" s="38"/>
      <c r="H18" s="35"/>
      <c r="I18" s="40"/>
      <c r="J18" s="38"/>
    </row>
    <row r="19" spans="2:10" s="39" customFormat="1" ht="23.1" customHeight="1" thickBot="1">
      <c r="B19" s="35"/>
      <c r="C19" s="54" t="s">
        <v>119</v>
      </c>
      <c r="D19" s="37"/>
      <c r="E19" s="38"/>
      <c r="H19" s="35"/>
      <c r="I19" s="40"/>
      <c r="J19" s="38"/>
    </row>
    <row r="20" spans="2:10" s="39" customFormat="1" ht="23.1" customHeight="1" thickBot="1">
      <c r="B20" s="35"/>
      <c r="C20" s="50" t="s">
        <v>120</v>
      </c>
      <c r="D20" s="37"/>
      <c r="E20" s="38"/>
      <c r="H20" s="35"/>
      <c r="I20" s="40"/>
      <c r="J20" s="38"/>
    </row>
    <row r="21" spans="2:10" s="39" customFormat="1" ht="23.1" customHeight="1" thickBot="1">
      <c r="B21" s="35"/>
      <c r="C21" s="54" t="s">
        <v>121</v>
      </c>
      <c r="D21" s="37"/>
      <c r="E21" s="38"/>
      <c r="H21" s="35"/>
      <c r="I21" s="40"/>
      <c r="J21" s="38"/>
    </row>
    <row r="22" spans="2:10" s="39" customFormat="1" ht="23.1" customHeight="1" thickBot="1">
      <c r="B22" s="35"/>
      <c r="C22" s="50" t="s">
        <v>122</v>
      </c>
      <c r="D22" s="37"/>
      <c r="E22" s="38"/>
      <c r="H22" s="35"/>
      <c r="I22" s="40"/>
      <c r="J22" s="38"/>
    </row>
    <row r="23" spans="2:10" s="39" customFormat="1" ht="23.1" customHeight="1" thickBot="1">
      <c r="B23" s="35"/>
      <c r="C23" s="54" t="s">
        <v>123</v>
      </c>
      <c r="D23" s="37"/>
      <c r="E23" s="38"/>
      <c r="H23" s="35"/>
      <c r="I23" s="40"/>
      <c r="J23" s="38"/>
    </row>
    <row r="24" spans="2:10" s="39" customFormat="1" ht="23.1" customHeight="1" thickBot="1">
      <c r="B24" s="35"/>
      <c r="C24" s="50" t="s">
        <v>124</v>
      </c>
      <c r="D24" s="37"/>
      <c r="E24" s="38"/>
      <c r="H24" s="35"/>
      <c r="I24" s="40"/>
      <c r="J24" s="38"/>
    </row>
    <row r="25" spans="2:10" s="39" customFormat="1" ht="23.1" customHeight="1" thickBot="1">
      <c r="B25" s="35"/>
      <c r="C25" s="54" t="s">
        <v>125</v>
      </c>
      <c r="D25" s="37"/>
      <c r="E25" s="38"/>
      <c r="H25" s="35"/>
      <c r="I25" s="40"/>
      <c r="J25" s="38"/>
    </row>
    <row r="26" spans="2:10" s="39" customFormat="1" ht="23.1" customHeight="1" thickBot="1">
      <c r="B26" s="35"/>
      <c r="C26" s="50" t="s">
        <v>126</v>
      </c>
      <c r="D26" s="37"/>
      <c r="E26" s="38"/>
      <c r="H26" s="35"/>
      <c r="I26" s="40"/>
      <c r="J26" s="38"/>
    </row>
    <row r="27" spans="2:10" s="39" customFormat="1" ht="23.1" customHeight="1" thickBot="1">
      <c r="B27" s="35"/>
      <c r="C27" s="54" t="s">
        <v>127</v>
      </c>
      <c r="D27" s="37"/>
      <c r="E27" s="38"/>
      <c r="H27" s="35"/>
      <c r="I27" s="40"/>
      <c r="J27" s="38"/>
    </row>
    <row r="28" spans="2:10" s="39" customFormat="1" ht="23.1" customHeight="1" thickBot="1">
      <c r="B28" s="35"/>
      <c r="C28" s="50" t="s">
        <v>128</v>
      </c>
      <c r="D28" s="37"/>
      <c r="E28" s="38"/>
      <c r="H28" s="35"/>
      <c r="I28" s="40"/>
      <c r="J28" s="38"/>
    </row>
    <row r="29" spans="2:10" s="39" customFormat="1" ht="23.1" customHeight="1" thickBot="1">
      <c r="B29" s="35"/>
      <c r="C29" s="54" t="s">
        <v>129</v>
      </c>
      <c r="D29" s="37"/>
      <c r="E29" s="38"/>
      <c r="H29" s="35"/>
      <c r="I29" s="40"/>
      <c r="J29" s="38"/>
    </row>
    <row r="30" spans="2:10" s="39" customFormat="1" ht="23.1" customHeight="1" thickBot="1">
      <c r="B30" s="35"/>
      <c r="C30" s="50" t="s">
        <v>130</v>
      </c>
      <c r="D30" s="37"/>
      <c r="E30" s="38"/>
      <c r="H30" s="35"/>
      <c r="I30" s="40"/>
      <c r="J30" s="38"/>
    </row>
    <row r="31" spans="2:10" s="39" customFormat="1" ht="23.1" customHeight="1" thickBot="1">
      <c r="B31" s="35"/>
      <c r="C31" s="54" t="s">
        <v>131</v>
      </c>
      <c r="D31" s="37"/>
      <c r="E31" s="38"/>
      <c r="H31" s="35"/>
      <c r="I31" s="40"/>
      <c r="J31" s="38"/>
    </row>
    <row r="32" spans="2:10" s="39" customFormat="1" ht="23.1" customHeight="1" thickBot="1">
      <c r="B32" s="35"/>
      <c r="C32" s="50" t="s">
        <v>132</v>
      </c>
      <c r="D32" s="37"/>
      <c r="E32" s="38"/>
      <c r="H32" s="35"/>
      <c r="I32" s="40"/>
      <c r="J32" s="38"/>
    </row>
    <row r="33" spans="2:10" ht="15.75" thickBot="1">
      <c r="B33" s="45"/>
      <c r="C33" s="46"/>
      <c r="D33" s="46"/>
      <c r="E33" s="47"/>
      <c r="H33" s="45"/>
      <c r="I33" s="46"/>
      <c r="J33" s="47"/>
    </row>
  </sheetData>
  <sheetProtection sheet="1"/>
  <conditionalFormatting sqref="H10:J33 B10:B33 D10:E33 C33">
    <cfRule type="expression" dxfId="5" priority="1" stopIfTrue="1">
      <formula>MOD(ROW(),2)=0</formula>
    </cfRule>
  </conditionalFormatting>
  <dataValidations count="1">
    <dataValidation type="whole" allowBlank="1" showInputMessage="1" showErrorMessage="1" sqref="D10:D32">
      <formula1>-1</formula1>
      <formula2>1</formula2>
    </dataValidation>
  </dataValidations>
  <pageMargins left="0.39000000000000007" right="0.39000000000000007" top="0.98" bottom="0.79000000000000015" header="0.39000000000000007" footer="0.51"/>
  <pageSetup paperSize="0" orientation="landscape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2:J23"/>
  <sheetViews>
    <sheetView showGridLines="0" zoomScaleNormal="100" workbookViewId="0">
      <selection activeCell="F71" sqref="F71"/>
    </sheetView>
  </sheetViews>
  <sheetFormatPr defaultColWidth="11" defaultRowHeight="15"/>
  <cols>
    <col min="1" max="1" width="2.28515625" style="28" customWidth="1"/>
    <col min="2" max="2" width="3.7109375" style="48" customWidth="1"/>
    <col min="3" max="3" width="86" style="28" customWidth="1"/>
    <col min="4" max="4" width="4.28515625" style="28" customWidth="1"/>
    <col min="5" max="5" width="4.7109375" style="28" customWidth="1"/>
    <col min="6" max="8" width="4.140625" style="28" customWidth="1"/>
    <col min="9" max="9" width="88.85546875" style="28" customWidth="1"/>
    <col min="10" max="10" width="6.140625" style="28" customWidth="1"/>
    <col min="11" max="16384" width="11" style="28"/>
  </cols>
  <sheetData>
    <row r="2" spans="2:10" ht="16.5">
      <c r="B2"/>
    </row>
    <row r="3" spans="2:10" ht="16.5">
      <c r="B3"/>
    </row>
    <row r="4" spans="2:10">
      <c r="B4" s="29"/>
    </row>
    <row r="8" spans="2:10" ht="16.5" thickBot="1">
      <c r="B8" s="30"/>
      <c r="C8" s="30" t="s">
        <v>15</v>
      </c>
      <c r="H8" s="30"/>
      <c r="I8" s="30" t="s">
        <v>16</v>
      </c>
    </row>
    <row r="9" spans="2:10" ht="16.5" thickBot="1">
      <c r="B9" s="31"/>
      <c r="C9" s="32"/>
      <c r="D9" s="33"/>
      <c r="E9" s="34"/>
      <c r="H9" s="31"/>
      <c r="I9" s="32"/>
      <c r="J9" s="34"/>
    </row>
    <row r="10" spans="2:10" s="39" customFormat="1" ht="23.1" customHeight="1" thickBot="1">
      <c r="B10" s="35"/>
      <c r="C10" s="50" t="s">
        <v>133</v>
      </c>
      <c r="D10" s="37"/>
      <c r="E10" s="38"/>
      <c r="H10" s="35"/>
      <c r="I10" s="40"/>
      <c r="J10" s="38"/>
    </row>
    <row r="11" spans="2:10" s="39" customFormat="1" ht="23.1" customHeight="1" thickBot="1">
      <c r="B11" s="35"/>
      <c r="C11" s="54" t="s">
        <v>134</v>
      </c>
      <c r="D11" s="37"/>
      <c r="E11" s="38"/>
      <c r="H11" s="35"/>
      <c r="I11" s="40"/>
      <c r="J11" s="38"/>
    </row>
    <row r="12" spans="2:10" s="39" customFormat="1" ht="23.1" customHeight="1" thickBot="1">
      <c r="B12" s="35"/>
      <c r="C12" s="50" t="s">
        <v>135</v>
      </c>
      <c r="D12" s="37"/>
      <c r="E12" s="38"/>
      <c r="H12" s="35"/>
      <c r="I12" s="40"/>
      <c r="J12" s="38"/>
    </row>
    <row r="13" spans="2:10" s="39" customFormat="1" ht="23.1" customHeight="1" thickBot="1">
      <c r="B13" s="35"/>
      <c r="C13" s="54" t="s">
        <v>136</v>
      </c>
      <c r="D13" s="37"/>
      <c r="E13" s="38"/>
      <c r="H13" s="35"/>
      <c r="I13" s="40"/>
      <c r="J13" s="38"/>
    </row>
    <row r="14" spans="2:10" s="39" customFormat="1" ht="23.1" customHeight="1" thickBot="1">
      <c r="B14" s="35"/>
      <c r="C14" s="50" t="s">
        <v>137</v>
      </c>
      <c r="D14" s="37"/>
      <c r="E14" s="38"/>
      <c r="H14" s="35"/>
      <c r="I14" s="40"/>
      <c r="J14" s="38"/>
    </row>
    <row r="15" spans="2:10" s="39" customFormat="1" ht="23.1" customHeight="1" thickBot="1">
      <c r="B15" s="35"/>
      <c r="C15" s="54" t="s">
        <v>138</v>
      </c>
      <c r="D15" s="37"/>
      <c r="E15" s="38"/>
      <c r="H15" s="35"/>
      <c r="I15" s="40"/>
      <c r="J15" s="38"/>
    </row>
    <row r="16" spans="2:10" s="39" customFormat="1" ht="23.1" customHeight="1" thickBot="1">
      <c r="B16" s="35"/>
      <c r="C16" s="50" t="s">
        <v>139</v>
      </c>
      <c r="D16" s="37"/>
      <c r="E16" s="38"/>
      <c r="H16" s="35"/>
      <c r="I16" s="40"/>
      <c r="J16" s="38"/>
    </row>
    <row r="17" spans="2:10" s="39" customFormat="1" ht="23.1" customHeight="1" thickBot="1">
      <c r="B17" s="35"/>
      <c r="C17" s="54" t="s">
        <v>140</v>
      </c>
      <c r="D17" s="37"/>
      <c r="E17" s="38"/>
      <c r="H17" s="35"/>
      <c r="I17" s="40"/>
      <c r="J17" s="38"/>
    </row>
    <row r="18" spans="2:10" s="39" customFormat="1" ht="23.1" customHeight="1" thickBot="1">
      <c r="B18" s="35"/>
      <c r="C18" s="50" t="s">
        <v>141</v>
      </c>
      <c r="D18" s="37"/>
      <c r="E18" s="38"/>
      <c r="H18" s="35"/>
      <c r="I18" s="40"/>
      <c r="J18" s="38"/>
    </row>
    <row r="19" spans="2:10" s="39" customFormat="1" ht="23.1" customHeight="1" thickBot="1">
      <c r="B19" s="35"/>
      <c r="C19" s="54" t="s">
        <v>142</v>
      </c>
      <c r="D19" s="37"/>
      <c r="E19" s="38"/>
      <c r="H19" s="35"/>
      <c r="I19" s="40"/>
      <c r="J19" s="38"/>
    </row>
    <row r="20" spans="2:10" s="39" customFormat="1" ht="23.1" customHeight="1" thickBot="1">
      <c r="B20" s="35"/>
      <c r="C20" s="50" t="s">
        <v>143</v>
      </c>
      <c r="D20" s="37"/>
      <c r="E20" s="38"/>
      <c r="H20" s="35"/>
      <c r="I20" s="40"/>
      <c r="J20" s="38"/>
    </row>
    <row r="21" spans="2:10" s="39" customFormat="1" ht="23.1" customHeight="1" thickBot="1">
      <c r="B21" s="35"/>
      <c r="C21" s="54" t="s">
        <v>144</v>
      </c>
      <c r="D21" s="37"/>
      <c r="E21" s="38"/>
      <c r="H21" s="35"/>
      <c r="I21" s="40"/>
      <c r="J21" s="38"/>
    </row>
    <row r="22" spans="2:10" s="39" customFormat="1" ht="23.1" customHeight="1" thickBot="1">
      <c r="B22" s="35"/>
      <c r="C22" s="50" t="s">
        <v>145</v>
      </c>
      <c r="D22" s="37"/>
      <c r="E22" s="38"/>
      <c r="H22" s="35"/>
      <c r="I22" s="40"/>
      <c r="J22" s="38"/>
    </row>
    <row r="23" spans="2:10" ht="15.75" thickBot="1">
      <c r="B23" s="45"/>
      <c r="C23" s="46"/>
      <c r="D23" s="46"/>
      <c r="E23" s="47"/>
      <c r="H23" s="45"/>
      <c r="I23" s="46"/>
      <c r="J23" s="47"/>
    </row>
  </sheetData>
  <sheetProtection sheet="1"/>
  <conditionalFormatting sqref="H10:J23 B10:B23 D10:E23 C23">
    <cfRule type="expression" dxfId="4" priority="1" stopIfTrue="1">
      <formula>MOD(ROW(),2)=0</formula>
    </cfRule>
  </conditionalFormatting>
  <dataValidations count="1">
    <dataValidation type="whole" allowBlank="1" showInputMessage="1" showErrorMessage="1" sqref="D10:D22">
      <formula1>-1</formula1>
      <formula2>1</formula2>
    </dataValidation>
  </dataValidations>
  <pageMargins left="0.39000000000000007" right="0.39000000000000007" top="0.98" bottom="0.79000000000000015" header="0.39000000000000007" footer="0.51"/>
  <pageSetup paperSize="0" orientation="portrait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2:J33"/>
  <sheetViews>
    <sheetView showGridLines="0" zoomScaleNormal="100" workbookViewId="0">
      <selection activeCell="F71" sqref="F71"/>
    </sheetView>
  </sheetViews>
  <sheetFormatPr defaultColWidth="11" defaultRowHeight="15"/>
  <cols>
    <col min="1" max="1" width="2.28515625" style="28" customWidth="1"/>
    <col min="2" max="2" width="3.7109375" style="48" customWidth="1"/>
    <col min="3" max="3" width="86" style="28" customWidth="1"/>
    <col min="4" max="4" width="4.28515625" style="28" customWidth="1"/>
    <col min="5" max="5" width="4.7109375" style="28" customWidth="1"/>
    <col min="6" max="8" width="4.140625" style="28" customWidth="1"/>
    <col min="9" max="9" width="88.85546875" style="28" customWidth="1"/>
    <col min="10" max="10" width="6.140625" style="28" customWidth="1"/>
    <col min="11" max="16384" width="11" style="28"/>
  </cols>
  <sheetData>
    <row r="2" spans="2:10" ht="16.5">
      <c r="B2"/>
    </row>
    <row r="3" spans="2:10" ht="16.5">
      <c r="B3"/>
    </row>
    <row r="4" spans="2:10">
      <c r="B4" s="29"/>
    </row>
    <row r="8" spans="2:10" ht="16.5" thickBot="1">
      <c r="B8" s="30"/>
      <c r="C8" s="30" t="s">
        <v>15</v>
      </c>
      <c r="H8" s="30"/>
      <c r="I8" s="30" t="s">
        <v>16</v>
      </c>
    </row>
    <row r="9" spans="2:10" ht="16.5" thickBot="1">
      <c r="B9" s="31"/>
      <c r="C9" s="32"/>
      <c r="D9" s="33"/>
      <c r="E9" s="34"/>
      <c r="H9" s="31"/>
      <c r="I9" s="32"/>
      <c r="J9" s="34"/>
    </row>
    <row r="10" spans="2:10" s="39" customFormat="1" ht="23.1" customHeight="1" thickBot="1">
      <c r="B10" s="35"/>
      <c r="C10" s="50" t="s">
        <v>146</v>
      </c>
      <c r="D10" s="37"/>
      <c r="E10" s="38"/>
      <c r="H10" s="35"/>
      <c r="I10" s="40"/>
      <c r="J10" s="38"/>
    </row>
    <row r="11" spans="2:10" s="39" customFormat="1" ht="23.1" customHeight="1" thickBot="1">
      <c r="B11" s="35"/>
      <c r="C11" s="54" t="s">
        <v>147</v>
      </c>
      <c r="D11" s="37"/>
      <c r="E11" s="38"/>
      <c r="H11" s="35"/>
      <c r="I11" s="40"/>
      <c r="J11" s="38"/>
    </row>
    <row r="12" spans="2:10" s="39" customFormat="1" ht="23.1" customHeight="1" thickBot="1">
      <c r="B12" s="35"/>
      <c r="C12" s="50" t="s">
        <v>148</v>
      </c>
      <c r="D12" s="37"/>
      <c r="E12" s="38"/>
      <c r="H12" s="35"/>
      <c r="I12" s="40"/>
      <c r="J12" s="38"/>
    </row>
    <row r="13" spans="2:10" s="39" customFormat="1" ht="23.1" customHeight="1" thickBot="1">
      <c r="B13" s="35"/>
      <c r="C13" s="54" t="s">
        <v>149</v>
      </c>
      <c r="D13" s="37"/>
      <c r="E13" s="38"/>
      <c r="H13" s="35"/>
      <c r="I13" s="40"/>
      <c r="J13" s="38"/>
    </row>
    <row r="14" spans="2:10" s="39" customFormat="1" ht="23.1" customHeight="1" thickBot="1">
      <c r="B14" s="35"/>
      <c r="C14" s="50" t="s">
        <v>150</v>
      </c>
      <c r="D14" s="37"/>
      <c r="E14" s="38"/>
      <c r="H14" s="35"/>
      <c r="I14" s="40"/>
      <c r="J14" s="38"/>
    </row>
    <row r="15" spans="2:10" s="39" customFormat="1" ht="23.1" customHeight="1" thickBot="1">
      <c r="B15" s="35"/>
      <c r="C15" s="54" t="s">
        <v>151</v>
      </c>
      <c r="D15" s="37"/>
      <c r="E15" s="38"/>
      <c r="H15" s="35"/>
      <c r="I15" s="40"/>
      <c r="J15" s="38"/>
    </row>
    <row r="16" spans="2:10" s="39" customFormat="1" ht="23.1" customHeight="1" thickBot="1">
      <c r="B16" s="35"/>
      <c r="C16" s="50" t="s">
        <v>152</v>
      </c>
      <c r="D16" s="37"/>
      <c r="E16" s="38"/>
      <c r="H16" s="35"/>
      <c r="I16" s="40"/>
      <c r="J16" s="38"/>
    </row>
    <row r="17" spans="2:10" s="39" customFormat="1" ht="23.1" customHeight="1" thickBot="1">
      <c r="B17" s="35"/>
      <c r="C17" s="54" t="s">
        <v>153</v>
      </c>
      <c r="D17" s="37"/>
      <c r="E17" s="38"/>
      <c r="H17" s="35"/>
      <c r="I17" s="40"/>
      <c r="J17" s="38"/>
    </row>
    <row r="18" spans="2:10" s="39" customFormat="1" ht="23.1" customHeight="1" thickBot="1">
      <c r="B18" s="35"/>
      <c r="C18" s="50" t="s">
        <v>154</v>
      </c>
      <c r="D18" s="37"/>
      <c r="E18" s="38"/>
      <c r="H18" s="35"/>
      <c r="I18" s="40"/>
      <c r="J18" s="38"/>
    </row>
    <row r="19" spans="2:10" s="39" customFormat="1" ht="23.1" customHeight="1" thickBot="1">
      <c r="B19" s="35"/>
      <c r="C19" s="54" t="s">
        <v>155</v>
      </c>
      <c r="D19" s="37"/>
      <c r="E19" s="38"/>
      <c r="H19" s="35"/>
      <c r="I19" s="40"/>
      <c r="J19" s="38"/>
    </row>
    <row r="20" spans="2:10" s="39" customFormat="1" ht="23.1" customHeight="1" thickBot="1">
      <c r="B20" s="35"/>
      <c r="C20" s="50" t="s">
        <v>156</v>
      </c>
      <c r="D20" s="37"/>
      <c r="E20" s="38"/>
      <c r="H20" s="35"/>
      <c r="I20" s="40"/>
      <c r="J20" s="38"/>
    </row>
    <row r="21" spans="2:10" s="39" customFormat="1" ht="23.1" customHeight="1" thickBot="1">
      <c r="B21" s="35"/>
      <c r="C21" s="54" t="s">
        <v>157</v>
      </c>
      <c r="D21" s="37"/>
      <c r="E21" s="38"/>
      <c r="H21" s="35"/>
      <c r="I21" s="40"/>
      <c r="J21" s="38"/>
    </row>
    <row r="22" spans="2:10" s="39" customFormat="1" ht="23.1" customHeight="1" thickBot="1">
      <c r="B22" s="35"/>
      <c r="C22" s="50" t="s">
        <v>158</v>
      </c>
      <c r="D22" s="37"/>
      <c r="E22" s="38"/>
      <c r="H22" s="35"/>
      <c r="I22" s="40"/>
      <c r="J22" s="38"/>
    </row>
    <row r="23" spans="2:10" s="39" customFormat="1" ht="23.1" customHeight="1" thickBot="1">
      <c r="B23" s="35"/>
      <c r="C23" s="54" t="s">
        <v>159</v>
      </c>
      <c r="D23" s="37"/>
      <c r="E23" s="38"/>
      <c r="H23" s="35"/>
      <c r="I23" s="40"/>
      <c r="J23" s="38"/>
    </row>
    <row r="24" spans="2:10" s="39" customFormat="1" ht="23.1" customHeight="1" thickBot="1">
      <c r="B24" s="35"/>
      <c r="C24" s="50" t="s">
        <v>160</v>
      </c>
      <c r="D24" s="37"/>
      <c r="E24" s="38"/>
      <c r="H24" s="35"/>
      <c r="I24" s="40"/>
      <c r="J24" s="38"/>
    </row>
    <row r="25" spans="2:10" s="39" customFormat="1" ht="23.1" customHeight="1" thickBot="1">
      <c r="B25" s="35"/>
      <c r="C25" s="54" t="s">
        <v>161</v>
      </c>
      <c r="D25" s="37"/>
      <c r="E25" s="38"/>
      <c r="H25" s="35"/>
      <c r="I25" s="40"/>
      <c r="J25" s="38"/>
    </row>
    <row r="26" spans="2:10" s="39" customFormat="1" ht="23.1" customHeight="1" thickBot="1">
      <c r="B26" s="35"/>
      <c r="C26" s="50" t="s">
        <v>162</v>
      </c>
      <c r="D26" s="37"/>
      <c r="E26" s="38"/>
      <c r="H26" s="35"/>
      <c r="I26" s="40"/>
      <c r="J26" s="38"/>
    </row>
    <row r="27" spans="2:10" s="39" customFormat="1" ht="23.1" customHeight="1" thickBot="1">
      <c r="B27" s="35"/>
      <c r="C27" s="54" t="s">
        <v>163</v>
      </c>
      <c r="D27" s="37"/>
      <c r="E27" s="38"/>
      <c r="H27" s="35"/>
      <c r="I27" s="40"/>
      <c r="J27" s="38"/>
    </row>
    <row r="28" spans="2:10" s="39" customFormat="1" ht="23.1" customHeight="1" thickBot="1">
      <c r="B28" s="35"/>
      <c r="C28" s="50" t="s">
        <v>164</v>
      </c>
      <c r="D28" s="37"/>
      <c r="E28" s="38"/>
      <c r="H28" s="35"/>
      <c r="I28" s="40"/>
      <c r="J28" s="38"/>
    </row>
    <row r="29" spans="2:10" s="39" customFormat="1" ht="23.1" customHeight="1" thickBot="1">
      <c r="B29" s="35"/>
      <c r="C29" s="54" t="s">
        <v>165</v>
      </c>
      <c r="D29" s="37"/>
      <c r="E29" s="38"/>
      <c r="H29" s="35"/>
      <c r="I29" s="40"/>
      <c r="J29" s="38"/>
    </row>
    <row r="30" spans="2:10" s="39" customFormat="1" ht="23.1" customHeight="1" thickBot="1">
      <c r="B30" s="35"/>
      <c r="C30" s="50" t="s">
        <v>166</v>
      </c>
      <c r="D30" s="37"/>
      <c r="E30" s="38"/>
      <c r="H30" s="35"/>
      <c r="I30" s="40"/>
      <c r="J30" s="38"/>
    </row>
    <row r="31" spans="2:10" s="39" customFormat="1" ht="23.1" customHeight="1" thickBot="1">
      <c r="B31" s="35"/>
      <c r="C31" s="54" t="s">
        <v>167</v>
      </c>
      <c r="D31" s="37"/>
      <c r="E31" s="38"/>
      <c r="H31" s="35"/>
      <c r="I31" s="40"/>
      <c r="J31" s="38"/>
    </row>
    <row r="32" spans="2:10" s="39" customFormat="1" ht="23.1" customHeight="1" thickBot="1">
      <c r="B32" s="35"/>
      <c r="C32" s="50" t="s">
        <v>168</v>
      </c>
      <c r="D32" s="37"/>
      <c r="E32" s="38"/>
      <c r="H32" s="35"/>
      <c r="I32" s="40"/>
      <c r="J32" s="38"/>
    </row>
    <row r="33" spans="2:10" ht="15.75" thickBot="1">
      <c r="B33" s="45"/>
      <c r="C33" s="46"/>
      <c r="D33" s="46"/>
      <c r="E33" s="47"/>
      <c r="H33" s="45"/>
      <c r="I33" s="46"/>
      <c r="J33" s="47"/>
    </row>
  </sheetData>
  <sheetProtection sheet="1"/>
  <conditionalFormatting sqref="H10:J33 B10:B33 D10:E33 C33">
    <cfRule type="expression" dxfId="3" priority="1" stopIfTrue="1">
      <formula>MOD(ROW(),2)=0</formula>
    </cfRule>
  </conditionalFormatting>
  <dataValidations count="1">
    <dataValidation type="whole" allowBlank="1" showInputMessage="1" showErrorMessage="1" sqref="D10:D32">
      <formula1>-1</formula1>
      <formula2>1</formula2>
    </dataValidation>
  </dataValidations>
  <pageMargins left="0.39000000000000007" right="0.39000000000000007" top="0.98" bottom="0.79000000000000015" header="0.39000000000000007" footer="0.51"/>
  <pageSetup paperSize="0" orientation="landscape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B2:J48"/>
  <sheetViews>
    <sheetView showGridLines="0" zoomScaleNormal="100" workbookViewId="0">
      <selection activeCell="F71" sqref="F71"/>
    </sheetView>
  </sheetViews>
  <sheetFormatPr defaultColWidth="11" defaultRowHeight="15"/>
  <cols>
    <col min="1" max="1" width="2.28515625" style="28" customWidth="1"/>
    <col min="2" max="2" width="3.7109375" style="48" customWidth="1"/>
    <col min="3" max="3" width="86" style="28" customWidth="1"/>
    <col min="4" max="4" width="4.28515625" style="28" customWidth="1"/>
    <col min="5" max="5" width="4.7109375" style="28" customWidth="1"/>
    <col min="6" max="8" width="4.140625" style="28" customWidth="1"/>
    <col min="9" max="9" width="88.85546875" style="28" customWidth="1"/>
    <col min="10" max="10" width="6.140625" style="28" customWidth="1"/>
    <col min="11" max="16384" width="11" style="28"/>
  </cols>
  <sheetData>
    <row r="2" spans="2:10" ht="16.5">
      <c r="B2"/>
    </row>
    <row r="3" spans="2:10" ht="16.5">
      <c r="B3"/>
    </row>
    <row r="4" spans="2:10">
      <c r="B4" s="29"/>
    </row>
    <row r="8" spans="2:10" ht="16.5" thickBot="1">
      <c r="B8" s="30"/>
      <c r="C8" s="30" t="s">
        <v>15</v>
      </c>
      <c r="H8" s="30"/>
      <c r="I8" s="30" t="s">
        <v>16</v>
      </c>
    </row>
    <row r="9" spans="2:10" ht="16.5" thickBot="1">
      <c r="B9" s="31"/>
      <c r="C9" s="32"/>
      <c r="D9" s="33"/>
      <c r="E9" s="34"/>
      <c r="H9" s="31"/>
      <c r="I9" s="32"/>
      <c r="J9" s="34"/>
    </row>
    <row r="10" spans="2:10" s="39" customFormat="1" ht="23.1" customHeight="1" thickBot="1">
      <c r="B10" s="35"/>
      <c r="C10" s="50" t="s">
        <v>169</v>
      </c>
      <c r="D10" s="37"/>
      <c r="E10" s="38"/>
      <c r="H10" s="35"/>
      <c r="I10" s="40"/>
      <c r="J10" s="38"/>
    </row>
    <row r="11" spans="2:10" s="39" customFormat="1" ht="23.1" customHeight="1" thickBot="1">
      <c r="B11" s="35"/>
      <c r="C11" s="54" t="s">
        <v>170</v>
      </c>
      <c r="D11" s="37"/>
      <c r="E11" s="38"/>
      <c r="H11" s="35"/>
      <c r="I11" s="40"/>
      <c r="J11" s="38"/>
    </row>
    <row r="12" spans="2:10" s="39" customFormat="1" ht="23.1" customHeight="1" thickBot="1">
      <c r="B12" s="35"/>
      <c r="C12" s="50" t="s">
        <v>171</v>
      </c>
      <c r="D12" s="37"/>
      <c r="E12" s="38"/>
      <c r="H12" s="35"/>
      <c r="I12" s="40"/>
      <c r="J12" s="38"/>
    </row>
    <row r="13" spans="2:10" s="39" customFormat="1" ht="23.1" customHeight="1" thickBot="1">
      <c r="B13" s="35"/>
      <c r="C13" s="54" t="s">
        <v>172</v>
      </c>
      <c r="D13" s="37"/>
      <c r="E13" s="38"/>
      <c r="H13" s="35"/>
      <c r="I13" s="40"/>
      <c r="J13" s="38"/>
    </row>
    <row r="14" spans="2:10" s="39" customFormat="1" ht="23.1" customHeight="1" thickBot="1">
      <c r="B14" s="35"/>
      <c r="C14" s="50" t="s">
        <v>173</v>
      </c>
      <c r="D14" s="37"/>
      <c r="E14" s="38"/>
      <c r="H14" s="35"/>
      <c r="I14" s="40"/>
      <c r="J14" s="38"/>
    </row>
    <row r="15" spans="2:10" s="39" customFormat="1" ht="23.1" customHeight="1" thickBot="1">
      <c r="B15" s="35"/>
      <c r="C15" s="54" t="s">
        <v>174</v>
      </c>
      <c r="D15" s="37"/>
      <c r="E15" s="38"/>
      <c r="H15" s="35"/>
      <c r="I15" s="40"/>
      <c r="J15" s="38"/>
    </row>
    <row r="16" spans="2:10" s="39" customFormat="1" ht="23.1" customHeight="1" thickBot="1">
      <c r="B16" s="35"/>
      <c r="C16" s="50" t="s">
        <v>175</v>
      </c>
      <c r="D16" s="37"/>
      <c r="E16" s="38"/>
      <c r="H16" s="35"/>
      <c r="I16" s="40"/>
      <c r="J16" s="38"/>
    </row>
    <row r="17" spans="2:10" s="39" customFormat="1" ht="23.1" customHeight="1" thickBot="1">
      <c r="B17" s="35"/>
      <c r="C17" s="54" t="s">
        <v>176</v>
      </c>
      <c r="D17" s="37"/>
      <c r="E17" s="38"/>
      <c r="H17" s="35"/>
      <c r="I17" s="40"/>
      <c r="J17" s="38"/>
    </row>
    <row r="18" spans="2:10" s="39" customFormat="1" ht="23.1" customHeight="1" thickBot="1">
      <c r="B18" s="35"/>
      <c r="C18" s="50" t="s">
        <v>177</v>
      </c>
      <c r="D18" s="37"/>
      <c r="E18" s="38"/>
      <c r="H18" s="35"/>
      <c r="I18" s="40"/>
      <c r="J18" s="38"/>
    </row>
    <row r="19" spans="2:10" s="39" customFormat="1" ht="23.1" customHeight="1" thickBot="1">
      <c r="B19" s="35"/>
      <c r="C19" s="54" t="s">
        <v>178</v>
      </c>
      <c r="D19" s="37"/>
      <c r="E19" s="38"/>
      <c r="H19" s="35"/>
      <c r="I19" s="40"/>
      <c r="J19" s="38"/>
    </row>
    <row r="20" spans="2:10" s="39" customFormat="1" ht="23.1" customHeight="1" thickBot="1">
      <c r="B20" s="35"/>
      <c r="C20" s="50" t="s">
        <v>179</v>
      </c>
      <c r="D20" s="37"/>
      <c r="E20" s="38"/>
      <c r="H20" s="35"/>
      <c r="I20" s="40"/>
      <c r="J20" s="38"/>
    </row>
    <row r="21" spans="2:10" s="39" customFormat="1" ht="23.1" customHeight="1" thickBot="1">
      <c r="B21" s="35"/>
      <c r="C21" s="54" t="s">
        <v>180</v>
      </c>
      <c r="D21" s="37"/>
      <c r="E21" s="38"/>
      <c r="H21" s="35"/>
      <c r="I21" s="40"/>
      <c r="J21" s="38"/>
    </row>
    <row r="22" spans="2:10" s="39" customFormat="1" ht="23.1" customHeight="1" thickBot="1">
      <c r="B22" s="35"/>
      <c r="C22" s="50" t="s">
        <v>181</v>
      </c>
      <c r="D22" s="37"/>
      <c r="E22" s="38"/>
      <c r="H22" s="35"/>
      <c r="I22" s="40"/>
      <c r="J22" s="38"/>
    </row>
    <row r="23" spans="2:10" s="39" customFormat="1" ht="23.1" customHeight="1" thickBot="1">
      <c r="B23" s="35"/>
      <c r="C23" s="54" t="s">
        <v>182</v>
      </c>
      <c r="D23" s="37"/>
      <c r="E23" s="38"/>
      <c r="H23" s="35"/>
      <c r="I23" s="40"/>
      <c r="J23" s="38"/>
    </row>
    <row r="24" spans="2:10" s="39" customFormat="1" ht="23.1" customHeight="1" thickBot="1">
      <c r="B24" s="35"/>
      <c r="C24" s="50" t="s">
        <v>183</v>
      </c>
      <c r="D24" s="37"/>
      <c r="E24" s="38"/>
      <c r="H24" s="35"/>
      <c r="I24" s="40"/>
      <c r="J24" s="38"/>
    </row>
    <row r="25" spans="2:10" s="39" customFormat="1" ht="23.1" customHeight="1" thickBot="1">
      <c r="B25" s="35"/>
      <c r="C25" s="54" t="s">
        <v>184</v>
      </c>
      <c r="D25" s="37"/>
      <c r="E25" s="38"/>
      <c r="H25" s="35"/>
      <c r="I25" s="40"/>
      <c r="J25" s="38"/>
    </row>
    <row r="26" spans="2:10" s="39" customFormat="1" ht="23.1" customHeight="1" thickBot="1">
      <c r="B26" s="35"/>
      <c r="C26" s="50" t="s">
        <v>185</v>
      </c>
      <c r="D26" s="37"/>
      <c r="E26" s="38"/>
      <c r="H26" s="35"/>
      <c r="I26" s="40"/>
      <c r="J26" s="38"/>
    </row>
    <row r="27" spans="2:10" s="39" customFormat="1" ht="23.1" customHeight="1" thickBot="1">
      <c r="B27" s="35"/>
      <c r="C27" s="54" t="s">
        <v>186</v>
      </c>
      <c r="D27" s="37"/>
      <c r="E27" s="38"/>
      <c r="H27" s="35"/>
      <c r="I27" s="40"/>
      <c r="J27" s="38"/>
    </row>
    <row r="28" spans="2:10" s="39" customFormat="1" ht="23.1" customHeight="1" thickBot="1">
      <c r="B28" s="35"/>
      <c r="C28" s="50" t="s">
        <v>187</v>
      </c>
      <c r="D28" s="37"/>
      <c r="E28" s="38"/>
      <c r="H28" s="35"/>
      <c r="I28" s="40"/>
      <c r="J28" s="38"/>
    </row>
    <row r="29" spans="2:10" s="39" customFormat="1" ht="23.1" customHeight="1" thickBot="1">
      <c r="B29" s="35"/>
      <c r="C29" s="54" t="s">
        <v>188</v>
      </c>
      <c r="D29" s="37"/>
      <c r="E29" s="38"/>
      <c r="H29" s="35"/>
      <c r="I29" s="40"/>
      <c r="J29" s="38"/>
    </row>
    <row r="30" spans="2:10" s="39" customFormat="1" ht="23.1" customHeight="1" thickBot="1">
      <c r="B30" s="35"/>
      <c r="C30" s="50" t="s">
        <v>189</v>
      </c>
      <c r="D30" s="37"/>
      <c r="E30" s="38"/>
      <c r="H30" s="35"/>
      <c r="I30" s="40"/>
      <c r="J30" s="38"/>
    </row>
    <row r="31" spans="2:10" s="39" customFormat="1" ht="23.1" customHeight="1" thickBot="1">
      <c r="B31" s="35"/>
      <c r="C31" s="54" t="s">
        <v>190</v>
      </c>
      <c r="D31" s="37"/>
      <c r="E31" s="38"/>
      <c r="H31" s="35"/>
      <c r="I31" s="40"/>
      <c r="J31" s="38"/>
    </row>
    <row r="32" spans="2:10" s="39" customFormat="1" ht="23.1" customHeight="1" thickBot="1">
      <c r="B32" s="35"/>
      <c r="C32" s="50" t="s">
        <v>191</v>
      </c>
      <c r="D32" s="37"/>
      <c r="E32" s="38"/>
      <c r="H32" s="35"/>
      <c r="I32" s="40"/>
      <c r="J32" s="38"/>
    </row>
    <row r="33" spans="2:10" s="39" customFormat="1" ht="23.1" customHeight="1" thickBot="1">
      <c r="B33" s="35"/>
      <c r="C33" s="54" t="s">
        <v>192</v>
      </c>
      <c r="D33" s="37"/>
      <c r="E33" s="38"/>
      <c r="H33" s="35"/>
      <c r="I33" s="40"/>
      <c r="J33" s="38"/>
    </row>
    <row r="34" spans="2:10" s="39" customFormat="1" ht="23.1" customHeight="1" thickBot="1">
      <c r="B34" s="35"/>
      <c r="C34" s="50" t="s">
        <v>193</v>
      </c>
      <c r="D34" s="37"/>
      <c r="E34" s="38"/>
      <c r="H34" s="35"/>
      <c r="I34" s="40"/>
      <c r="J34" s="38"/>
    </row>
    <row r="35" spans="2:10" s="39" customFormat="1" ht="23.1" customHeight="1" thickBot="1">
      <c r="B35" s="35"/>
      <c r="C35" s="54" t="s">
        <v>194</v>
      </c>
      <c r="D35" s="37"/>
      <c r="E35" s="38"/>
      <c r="H35" s="35"/>
      <c r="I35" s="40"/>
      <c r="J35" s="38"/>
    </row>
    <row r="36" spans="2:10" s="39" customFormat="1" ht="23.1" customHeight="1" thickBot="1">
      <c r="B36" s="35"/>
      <c r="C36" s="50" t="s">
        <v>195</v>
      </c>
      <c r="D36" s="37"/>
      <c r="E36" s="38"/>
      <c r="H36" s="35"/>
      <c r="I36" s="40"/>
      <c r="J36" s="38"/>
    </row>
    <row r="37" spans="2:10" s="39" customFormat="1" ht="23.1" customHeight="1" thickBot="1">
      <c r="B37" s="35"/>
      <c r="C37" s="54" t="s">
        <v>196</v>
      </c>
      <c r="D37" s="37"/>
      <c r="E37" s="38"/>
      <c r="H37" s="35"/>
      <c r="I37" s="40"/>
      <c r="J37" s="38"/>
    </row>
    <row r="38" spans="2:10" s="39" customFormat="1" ht="23.1" customHeight="1" thickBot="1">
      <c r="B38" s="35"/>
      <c r="C38" s="50" t="s">
        <v>197</v>
      </c>
      <c r="D38" s="37"/>
      <c r="E38" s="38"/>
      <c r="H38" s="35"/>
      <c r="I38" s="40"/>
      <c r="J38" s="38"/>
    </row>
    <row r="39" spans="2:10" s="39" customFormat="1" ht="23.1" customHeight="1" thickBot="1">
      <c r="B39" s="35"/>
      <c r="C39" s="54" t="s">
        <v>198</v>
      </c>
      <c r="D39" s="37"/>
      <c r="E39" s="38"/>
      <c r="H39" s="35"/>
      <c r="I39" s="40"/>
      <c r="J39" s="38"/>
    </row>
    <row r="40" spans="2:10" s="39" customFormat="1" ht="23.1" customHeight="1" thickBot="1">
      <c r="B40" s="35"/>
      <c r="C40" s="50" t="s">
        <v>199</v>
      </c>
      <c r="D40" s="37"/>
      <c r="E40" s="38"/>
      <c r="H40" s="35"/>
      <c r="I40" s="40"/>
      <c r="J40" s="38"/>
    </row>
    <row r="41" spans="2:10" s="39" customFormat="1" ht="23.1" customHeight="1" thickBot="1">
      <c r="B41" s="35"/>
      <c r="C41" s="54" t="s">
        <v>200</v>
      </c>
      <c r="D41" s="37"/>
      <c r="E41" s="38"/>
      <c r="H41" s="35"/>
      <c r="I41" s="40"/>
      <c r="J41" s="38"/>
    </row>
    <row r="42" spans="2:10" s="39" customFormat="1" ht="23.1" customHeight="1" thickBot="1">
      <c r="B42" s="35"/>
      <c r="C42" s="50" t="s">
        <v>201</v>
      </c>
      <c r="D42" s="37"/>
      <c r="E42" s="38"/>
      <c r="H42" s="35"/>
      <c r="I42" s="40"/>
      <c r="J42" s="38"/>
    </row>
    <row r="43" spans="2:10" s="39" customFormat="1" ht="23.1" customHeight="1" thickBot="1">
      <c r="B43" s="35"/>
      <c r="C43" s="54" t="s">
        <v>202</v>
      </c>
      <c r="D43" s="37"/>
      <c r="E43" s="38"/>
      <c r="H43" s="35"/>
      <c r="I43" s="40"/>
      <c r="J43" s="38"/>
    </row>
    <row r="44" spans="2:10" s="39" customFormat="1" ht="23.1" customHeight="1" thickBot="1">
      <c r="B44" s="35"/>
      <c r="C44" s="50" t="s">
        <v>203</v>
      </c>
      <c r="D44" s="37"/>
      <c r="E44" s="38"/>
      <c r="H44" s="35"/>
      <c r="I44" s="40"/>
      <c r="J44" s="38"/>
    </row>
    <row r="45" spans="2:10" s="39" customFormat="1" ht="23.1" customHeight="1" thickBot="1">
      <c r="B45" s="35"/>
      <c r="C45" s="54" t="s">
        <v>204</v>
      </c>
      <c r="D45" s="37"/>
      <c r="E45" s="38"/>
      <c r="H45" s="35"/>
      <c r="I45" s="40"/>
      <c r="J45" s="38"/>
    </row>
    <row r="46" spans="2:10" s="39" customFormat="1" ht="23.1" customHeight="1" thickBot="1">
      <c r="B46" s="35"/>
      <c r="C46" s="50" t="s">
        <v>205</v>
      </c>
      <c r="D46" s="37"/>
      <c r="E46" s="38"/>
      <c r="H46" s="35"/>
      <c r="I46" s="40"/>
      <c r="J46" s="38"/>
    </row>
    <row r="47" spans="2:10" s="39" customFormat="1" ht="23.1" customHeight="1" thickBot="1">
      <c r="B47" s="35"/>
      <c r="C47" s="54" t="s">
        <v>206</v>
      </c>
      <c r="D47" s="37"/>
      <c r="E47" s="38"/>
      <c r="H47" s="35"/>
      <c r="I47" s="40"/>
      <c r="J47" s="38"/>
    </row>
    <row r="48" spans="2:10" ht="15.75" thickBot="1">
      <c r="B48" s="45"/>
      <c r="C48" s="46"/>
      <c r="D48" s="46"/>
      <c r="E48" s="47"/>
      <c r="H48" s="45"/>
      <c r="I48" s="46"/>
      <c r="J48" s="47"/>
    </row>
  </sheetData>
  <sheetProtection sheet="1"/>
  <conditionalFormatting sqref="H10:J48 B10:B48 D10:E48 C48">
    <cfRule type="expression" dxfId="2" priority="1" stopIfTrue="1">
      <formula>MOD(ROW(),2)=0</formula>
    </cfRule>
  </conditionalFormatting>
  <dataValidations count="1">
    <dataValidation type="whole" allowBlank="1" showInputMessage="1" showErrorMessage="1" sqref="D10:D47">
      <formula1>-1</formula1>
      <formula2>1</formula2>
    </dataValidation>
  </dataValidations>
  <pageMargins left="0.39000000000000007" right="0.39000000000000007" top="0.98" bottom="0.79000000000000015" header="0.39000000000000007" footer="0.51"/>
  <pageSetup paperSize="0" orientation="landscape" horizontalDpi="4294967292" verticalDpi="4294967292"/>
  <headerFooter alignWithMargins="0">
    <oddHeader>&amp;R&amp;G</oddHeader>
    <oddFooter>&amp;L© Userfocus Ltd 2009&amp;R&amp;P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Instrukce</vt:lpstr>
      <vt:lpstr>Výsledky</vt:lpstr>
      <vt:lpstr>Domovská stránka</vt:lpstr>
      <vt:lpstr>Orientace na úkoly</vt:lpstr>
      <vt:lpstr>Navigace</vt:lpstr>
      <vt:lpstr>Formuláře a zadávání dat</vt:lpstr>
      <vt:lpstr>Důvěra a důvěryhodnost</vt:lpstr>
      <vt:lpstr>Kvalita obsahu</vt:lpstr>
      <vt:lpstr>Rozvržení stránek a design</vt:lpstr>
      <vt:lpstr>Vyhledávání</vt:lpstr>
      <vt:lpstr>Chyby, zpětná vazba a nápověda</vt:lpstr>
      <vt:lpstr>Další informace</vt:lpstr>
      <vt:lpstr>Results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Přeliášová</dc:creator>
  <cp:lastModifiedBy>Jana Přeliášová</cp:lastModifiedBy>
  <dcterms:created xsi:type="dcterms:W3CDTF">2016-04-26T18:39:12Z</dcterms:created>
  <dcterms:modified xsi:type="dcterms:W3CDTF">2016-04-26T20:10:46Z</dcterms:modified>
</cp:coreProperties>
</file>