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4060" tabRatio="767" activeTab="0"/>
  </bookViews>
  <sheets>
    <sheet name="Einführung" sheetId="1" r:id="rId1"/>
    <sheet name="Resultate" sheetId="2" r:id="rId2"/>
    <sheet name="Startseite (Homepage)" sheetId="3" r:id="rId3"/>
    <sheet name="Aufgabenorientierung" sheetId="4" r:id="rId4"/>
    <sheet name="Navigation &amp; IA" sheetId="5" r:id="rId5"/>
    <sheet name="Formulare &amp; Dateneingabe" sheetId="6" r:id="rId6"/>
    <sheet name="Vertrauen &amp; Glaubhaftigkeit" sheetId="7" r:id="rId7"/>
    <sheet name="Sprache &amp; Inhalt" sheetId="8" r:id="rId8"/>
    <sheet name="Layout &amp; Design" sheetId="9" r:id="rId9"/>
    <sheet name="Suche" sheetId="10" r:id="rId10"/>
    <sheet name="Rückmeldung &amp; Fehlertoleranz" sheetId="11" r:id="rId11"/>
    <sheet name="Weiterführende Literatur" sheetId="12" r:id="rId12"/>
  </sheets>
  <definedNames>
    <definedName name="Results">'Resultate'!$G$1</definedName>
  </definedNames>
  <calcPr fullCalcOnLoad="1"/>
</workbook>
</file>

<file path=xl/sharedStrings.xml><?xml version="1.0" encoding="utf-8"?>
<sst xmlns="http://schemas.openxmlformats.org/spreadsheetml/2006/main" count="282" uniqueCount="267">
  <si>
    <t>When a page presents a lot of information, the user can sort and filter the information</t>
  </si>
  <si>
    <t>The site prompts the user before automatically logging off the user, and the time out is appropriate</t>
  </si>
  <si>
    <t>Data formats follow appropriate cultural conventions (e.g. miles for UK)</t>
  </si>
  <si>
    <t>Navigation &amp; IA</t>
  </si>
  <si>
    <t>Aufgabenorientierung</t>
  </si>
  <si>
    <t>Formulare &amp; Dateneingaben</t>
  </si>
  <si>
    <t>Richtlinie</t>
  </si>
  <si>
    <t>Produktkategorien sind klar ersichtlich</t>
  </si>
  <si>
    <t>Vertrauen &amp; Glaubhaftigkeit</t>
  </si>
  <si>
    <t>Sprache &amp; Qualität Inhalt</t>
  </si>
  <si>
    <t>Suche</t>
  </si>
  <si>
    <t>Hilfe, Rückmeldung und Fehlertoleranz</t>
  </si>
  <si>
    <t>Zusammenfassung</t>
  </si>
  <si>
    <t>Total</t>
  </si>
  <si>
    <t>Punkte</t>
  </si>
  <si>
    <t># Fragen</t>
  </si>
  <si>
    <t># Antworten</t>
  </si>
  <si>
    <t>Die Startseite ist repräsentativ für den Inhalt der restlichen Website</t>
  </si>
  <si>
    <t>Es gibt eine Übersicht der kürzlich hinzugefügten Inhalte, ergänzt mit einem Link zu einem Archiv</t>
  </si>
  <si>
    <t>Navigation ist einfach und klar formatiert (und wird nicht fälschlicherweise als Werbung interpretiert)</t>
  </si>
  <si>
    <t>Es kommen klare und verständliche Grafiken zum Einsatz</t>
  </si>
  <si>
    <t>Informationen über das Unternehmen sind auf einen Blick erkennbar (Abschnitt "Über uns")</t>
  </si>
  <si>
    <t>Der  Mehrwert (Wertversprechen) für den Benutzer ist klar (z.B. mittels Kurzbeschrieb)</t>
  </si>
  <si>
    <t>Es ist auf Anhieb klar, was man als nächsten tun kann oder soll</t>
  </si>
  <si>
    <t>Die Startseite zeigt alle wichtigen Möglichkeiten der Seite auf einen Blick</t>
  </si>
  <si>
    <t>Die Startseite hat eine einfach zu erinnernde URL</t>
  </si>
  <si>
    <t>Die Startseite ist professionell gestaltet und erweckt einen positiven ersten Eindruck</t>
  </si>
  <si>
    <t>Die Startseite lädt zum entdecken der restlichen Website ein</t>
  </si>
  <si>
    <t>Die Elemente der Home Page sind klar auf die Aufgabe(n) des Benutzers ausgerichtet (Spielereien wurden vermieden)</t>
  </si>
  <si>
    <t>Hilfreiche bzw. weiterführende Inhalte sind mittels einem Klick von der Startseite erreichbar</t>
  </si>
  <si>
    <t>Links beginnen mit dem wichtigsten Keyword (Bsp.: "Sun holidays", nicht "Holidays in the sun")</t>
  </si>
  <si>
    <t>Es gibt keine unnötigen Informationen bzw. Fülltext der vom Wesentlichen ablenkt</t>
  </si>
  <si>
    <t>Übermässiger Einsatz von Medien (Audio, Video, Animationen, etc.) wurde vermieden</t>
  </si>
  <si>
    <t>Die Seite vermeidet unnötige Registrierung</t>
  </si>
  <si>
    <t>Der kritsche Pfade (Bsp. Kaufen, Anmelden) ist klar und ohne Ablenkenungen</t>
  </si>
  <si>
    <t>Informationen sind so einfach und logisch wie möglich aufbereitet</t>
  </si>
  <si>
    <t xml:space="preserve">Die Anzahl benötigter Schritte (z.B für eine Buchung) ist auf einem Minimum </t>
  </si>
  <si>
    <t>Die Seite macht Vorschläge für passende nächste Schritte oder Aktivitäten</t>
  </si>
  <si>
    <t>Bei Diagrammen sind immer auch die Daten selbst angegeben (Bsp.: Zahlen bei Balkendiagrammen)</t>
  </si>
  <si>
    <t>Standardaufgaben können schnell / unkompliziert erledigt werden (z.B. Kontaktaufnahme)</t>
  </si>
  <si>
    <t>Artikel können schnell und einfach verglichen werden (z.B. Produkte Online Shop)</t>
  </si>
  <si>
    <t>Der Benutzer kann dank dem System seine Aufgabe schneller und einfacher bearbeiten</t>
  </si>
  <si>
    <t>Die wichtigsten Themen und Funktionen sind gestalterisch im Fokus (z.B. eingemittet)</t>
  </si>
  <si>
    <t>Der Benutzer muss eine Information nur einmal eingeben (keine Redundanzen)</t>
  </si>
  <si>
    <t>Benutzeringaben (z.B. während eines Kaufprozesses) sind auf einem Minum gehalten. Nach Möglichkeit gibt es Abkürzungen (“one-click”) für wiederkehrende Benutzer</t>
  </si>
  <si>
    <t>Der Pfad für jede Aufgabe ist ein einem vernünftigen Mass (2 - 5 Klicks)</t>
  </si>
  <si>
    <t>Der Benutzer weiss jederzeit in welchem Schritt er einer Aufgabe steht (z.B. "Schritt 2 von 4")</t>
  </si>
  <si>
    <t xml:space="preserve">Preise sind immer klar ausgewiesen und visuell nahe beim Produkt
</t>
  </si>
  <si>
    <t>Die Datenschutzbestimmungen sind einfach zu finden und verständlich formuliert (besonders wenn persönliche Informationen abgefragt werden)</t>
  </si>
  <si>
    <t>Benutzer müssen sich nicht an Informationen erinnern. Das System merkt sich diese.</t>
  </si>
  <si>
    <t xml:space="preserve">Die Verwendung von Metaphnern orientiert sich am typischen Benutzer und sind für diesen klar verständlich. </t>
  </si>
  <si>
    <t>Technische Details der Website bzw. Software sind für den Benutzer nicht ersichtlich (z.B. Version, Rendering, etc.)</t>
  </si>
  <si>
    <t>Die Seite ist auch für Benutzer ohne grosses Vorwissen ansprechend</t>
  </si>
  <si>
    <t>Ein wiederkehrender Benutzer erinnert sich ohne Mühe wie Standardaufgaben erledigt werden</t>
  </si>
  <si>
    <t>Beim Warenkorb ist der Schritt zum Zahlungsabschluss klar ersichtlich</t>
  </si>
  <si>
    <t>Wichtige Funktionen bzw. Knöpfe (Buttons) sind visuell hervorgehoben</t>
  </si>
  <si>
    <t>Aktionen (z.B. Formular absenden) werden immer durch den Benutzer selbst ausgelöst (nicht einfach automatisch beim Ausfüllen des letzten Textfelds)</t>
  </si>
  <si>
    <t>Aktionen (z.B. Formular senden) sind immer mittels Knopf dargestellt (nicht z.B. als einfacher Hyperlink)</t>
  </si>
  <si>
    <t>Falls der Benutzer die Aufgabe bzw. den Vorgang abbricht, werden Eingaben zwischengespeichert und können später wieder verwendet werden</t>
  </si>
  <si>
    <t>Icons und Bilder bei Knöpfen (Buttons) sind entsprechend der Funktion gewählt (z.B. Briefumschlag für e-Mail senden)</t>
  </si>
  <si>
    <t>Unerwünsche Funktionen oder Elemente (z.B. Animationen) können gestoppt oder übersprungen werden</t>
  </si>
  <si>
    <t>Die Seite robust und fehlerfrei. Alles Links funktionieren.</t>
  </si>
  <si>
    <t>Einstellungen können angepasst werden (z.B. Zeit bis einem automatischen Logout)</t>
  </si>
  <si>
    <t>Eigene Angaben können geändert werden (z.B. Lieferadressen, usw.)</t>
  </si>
  <si>
    <t>Texte und Erklärungen (z.B. Fehlermeldungen) sind an das Niveau des Benutzers angepasst und verständlich (Anfänger, Fortgeschrittene, etc.)</t>
  </si>
  <si>
    <t>Layout &amp; Visual Design</t>
  </si>
  <si>
    <t>Das Suchfeld ist einfach und intuitiv zu bedinen</t>
  </si>
  <si>
    <t>Das Suchresultat zeigt den gesuchten Begriff und lässt sich leicht für eine neue Suche anpassen</t>
  </si>
  <si>
    <t>Suchresultate sind klar, hilfreich und geordnet nach Relevanz</t>
  </si>
  <si>
    <t>Die Startseite hat ein Suchfeld</t>
  </si>
  <si>
    <t>Die Navigation ist logisch und im Sinne der Aufgabe des Benutzers</t>
  </si>
  <si>
    <t xml:space="preserve">Der Titel ist verständlich und trägt zu einem guten Suchergebnisse bei (Google, etc.) </t>
  </si>
  <si>
    <t>Benutzer verstehen den Mehrwert (Wertsprechen) auf Anhieb</t>
  </si>
  <si>
    <t>Quote</t>
  </si>
  <si>
    <t>Die Startseite ist klar abgegrenzt von den übrigen Seiten und als solche erkennbar</t>
  </si>
  <si>
    <t>Die Seite benötigt so wenig Klicken und Scrollen wie möglich</t>
  </si>
  <si>
    <t>Es existiert ein bequemer und offensichtlicher Weg für die Navigation zwischen zusammenhängenden Seiten und Abschnitten. Es ist einfach auf die Startseite zurück zu navigieren.</t>
  </si>
  <si>
    <t>Kommentare</t>
  </si>
  <si>
    <t>Die Information, die die Nutzenden am wahrscheinlichsten benötigen, ist von den meisten Seiten aus einfach auffindbar</t>
  </si>
  <si>
    <t>Navigationsauswahlen sind in der logischsten oder in aufgabenorientierter Reihenfolge sortiert</t>
  </si>
  <si>
    <t>Das Navigationssystem ist eher breit und flach (viele Punkte in einem Menü) als tief (viele Menüebenen)</t>
  </si>
  <si>
    <t>Die Seitenstruktur ist einfach und auf einem klaren Konzept aufgebaut ohne unnötige Ebenen</t>
  </si>
  <si>
    <t>Die Hauptebenen der Website sind von überall aus erreichbar (gleichbleibende Navigation) und es existieren keine Sackgassen</t>
  </si>
  <si>
    <t>Navigationsreiter sind am oberen Ende der Seite angebracht und sehen wie klickbare Versionen von echten Schildern aus</t>
  </si>
  <si>
    <t>Navigationstechnisch wird gutes Feedback dargeboten (bspw. wird aufgezeigt wo man sich gerade befindet)</t>
  </si>
  <si>
    <t>Die Labels von Kategorien beschreiben exakt die Information der Kategorie</t>
  </si>
  <si>
    <t>Links und Navigationslabels enthalten die Schlüsselworte, nach denen Nutzende für die Erreichung ihrer Ziele suchen</t>
  </si>
  <si>
    <t>Bezeichnungen und Konventionen (bspw. die Farbe von Links) sind in etwa konsistent mit dem generellen Gebrauch im Internet</t>
  </si>
  <si>
    <t>Links sehen in den verschiedenen Bereichen der Website gleich aus</t>
  </si>
  <si>
    <t xml:space="preserve">Produktseiten enthalten Links zu ähnlichen und ergänzenden Produkten um Cross-Selling zu unterstützen </t>
  </si>
  <si>
    <t>Die Bezeichungen für Navigation und Hypertext-Links sind eindeutig und allgemein verständlich</t>
  </si>
  <si>
    <t>Nutzende können die Seiten des Katalogs sortieren und filtern (bspw. die Auflistung nach Preisen oder nach 'am beliebtesten')</t>
  </si>
  <si>
    <t>Wenn die Maus auf etwas klickbarem ruht, ist ein visueller Wechsel sichtbar (nicht gemeint ist der Wechsel des Mauscursors)</t>
  </si>
  <si>
    <t>Wichtiger Inhalt kann von mehr als einem Link aus aufgerufen werden (verschiedene Nutzende verlangen evtl. verschiedene Linkbezeichnungen)</t>
  </si>
  <si>
    <t>Seiten die ausschliesslich der Navigation dienen, können ohne scrollen betrachtet werden (bspw. die Startseite)</t>
  </si>
  <si>
    <t>Hypertext-Links die eine Aktion erfordern (bspw. Downloads, neue Fenster) sind klar unterscheidbar von Hypertext-Links die eine andere Seite aufufen</t>
  </si>
  <si>
    <t>Die Website erlaubt den Nutzenden Geschwindigkeit und Abfolge der Interaktion zu kontrollieren</t>
  </si>
  <si>
    <t xml:space="preserve">Es existieren klar gekennzeichnete Exits auf jeder Seite, die den Nutzenden die Möglichkeit bieten die momentane Aufgabe, ohne weiteren Dialog, abzubrechen </t>
  </si>
  <si>
    <t>Die Website blockiert den 'Zurück'-Knopf des Browers nicht. Der 'Zurück'-Knopf des Browers erscheint auf jeder Seite</t>
  </si>
  <si>
    <t>Die Betätigung des 'Zurück'-Knopfes bringt die Nutzenden immer zurück auf die Seite, von der die Nutzenden kamen</t>
  </si>
  <si>
    <t>Links zum Warenkorb und zur Kasse sind auf jeder Seite klar ersichtlich</t>
  </si>
  <si>
    <t>Neu auftauchende Fenster verwirren die Nutzenden nicht (sie sind bspw. angemessen gross und können einfach geschlossen werden)</t>
  </si>
  <si>
    <t>Menüinstruktionen, Aufforderungen und Nachrichten erscheinen auf jeder Seite am gleichen Ort</t>
  </si>
  <si>
    <t>Richtlinien</t>
  </si>
  <si>
    <t>Felder in der Dateneingabe enthalten enthalten, wenn möglich, Vorgabewerte und zeigen Struktur sowie Länge der einzugebenden Daten auf</t>
  </si>
  <si>
    <t>Wenn eine Aufgabe Quellendokumente (bspw. Papierdokumente) involviert, soll das Interface mit den Eigenschaften des Quellendokuments kompatibel sein</t>
  </si>
  <si>
    <t>Die Website fügt Formatdaten (bspw. Währungssymbole, Kommas für 1000s, Abstände) automatisch ein. Nutzende müssen keine Symbole wie bspw. £ oder % einfügen.</t>
  </si>
  <si>
    <t>Die Länge von Textfeldern in Formularen entsprichen den erwarteten Antworten</t>
  </si>
  <si>
    <t>Es existiert eine klare Unterscheidung zwischen 'erfolderlichen' und 'optionalen' Feldern</t>
  </si>
  <si>
    <t>Für das Einloggen und die Registrierung wird dasselbe Formular verwerndet (bspw. Amazon)</t>
  </si>
  <si>
    <t>Formulare Warnen die Nutzenden vor wenn externe Informationen (bspw. Nummer von Reisepass) benötigt werden</t>
  </si>
  <si>
    <t xml:space="preserve">Alle Fragen eines Formulars sind logisch gruppiert und jede Gruppe besitzt eine Überschrift </t>
  </si>
  <si>
    <t>Bezeichnungen von Feldern eines Formulars erklären verständlich welche Art von Eingabe verlangt wird</t>
  </si>
  <si>
    <t>Felder in Formularen enthalten Hinweise, Beispiele oder Modellantworten um die erwartete Eingabe zu demonstieren</t>
  </si>
  <si>
    <t>Wenn die Bezeichnungen von Feldern als Fragen formuliert sind, sollen diese Fragen in einer klaren und einfachen Sprache formuliert werden</t>
  </si>
  <si>
    <t>Pull-down Menüs, Optionsfelder und Check Boxen werden vor Textfeldern in Formularen bevorzugt (Textfelder werden nicht übermässig benutzt)</t>
  </si>
  <si>
    <t>Bei verlangter Dateneingabe wird der Cursor dort platziert wo die Eingabe verlangt wird</t>
  </si>
  <si>
    <t>Für die Erledigung einfacher Aufgaben müssen Nutzende lediglich essentielle Informationen eingeben (weniger wichtige Informationen werden vom System beigefügt)</t>
  </si>
  <si>
    <t>Die Formulare erlauben es den Nutzenden so lange wie möglich dieselbe Interaktionsmethode zu nutzen (bspw. müssen Nutzende nicht ständig zwischen Tastatur und Maus hin und her springen)</t>
  </si>
  <si>
    <t>Nutzende können Vorgabewerte in Formularfeldern ändern</t>
  </si>
  <si>
    <t>Texteingabefelder weisen auf Menge und Format der Daten hin, die eingegeben werden müssen</t>
  </si>
  <si>
    <t>Formulare werden validiert bevor sie zugestellt werden</t>
  </si>
  <si>
    <t>Die Website macht es einfach Fehler zu korrigieren (bspw. wenn ein Formular nicht komplett ist, wird der Cursor direkt dort positioniert wo die Korrektur notwendig ist)</t>
  </si>
  <si>
    <t>Dateneingabe und Datendarstellung sind konsistent</t>
  </si>
  <si>
    <t>Bezeichnungen befinden sich nahe an den Dateneingabefeldern (bspw. sind Bezeichnungen  rechtsbündig)</t>
  </si>
  <si>
    <t>Der Inhalt ist aktuell, verlässlich und vertrauenswürdig</t>
  </si>
  <si>
    <t>Die Website enthält externe Unterstützung um die Richtigkeit von Informationen zu bestätigen (bspw. Zitate, Empfehlungen)</t>
  </si>
  <si>
    <t>Es ist klar, dass sich hinter der Seite eine echte Organisatino befindet (bspw. ist eine physikalische Adresse oder ein Foto des Büros vorhanden)</t>
  </si>
  <si>
    <t>Die Website verzichtet auf Werbung, speziell Pop-Ups</t>
  </si>
  <si>
    <t>Die Lieferkosten werden gleich zu Beginn des Bestellvorgangs hervorgehoben</t>
  </si>
  <si>
    <t>Die Website verzichtet auf Marketinggerede</t>
  </si>
  <si>
    <t>Jede Seite ist klar gekennzeichnet, damit die Nutzenden wissen, dass sie sich noch auf der selben Website befinden</t>
  </si>
  <si>
    <t>Es ist einfach jemanden um Hilfe zu bitten und es wird schnell geantwortet</t>
  </si>
  <si>
    <t>Der Inhalt ist frisch: er wird regelmässig aktualisiert und die Website enthält neuen Inhalt</t>
  </si>
  <si>
    <t>Die Seite ist frei von Druck- und Rechtschreibefehlern</t>
  </si>
  <si>
    <t>Das Visual Design ergänzt die Marke und jegliche offline-marketing Kommunikation</t>
  </si>
  <si>
    <t>Hinter der Organisation existieren echte, ehrliche und vertrauenswürdige Menschen (suche nach Biografien)</t>
  </si>
  <si>
    <t>Die Seite besitzt ansprechenden und einzigartigen Inhalt</t>
  </si>
  <si>
    <t>Der Text ist präzise ohne überflüssige Instruktionen oder Willkommens-Botschaften</t>
  </si>
  <si>
    <t>Jede Inhaltsseite beginnt mit Schlussfolgerungen oder Implikationen und der Text ist im Stil einer auf dem Kopf stehenden Pyramide verfasst</t>
  </si>
  <si>
    <t>Die Seiten bevorzugen Aufzählungspunkte und nummerierte Listen vor narrativem Text</t>
  </si>
  <si>
    <t>Listen werden mit einer prägnanten Einleitung eingeführt (bspw. ein Wort oder Satz). Diese sollen den Nutzenden helfen wahrzunehmen wie die Punkte zusammenhängen</t>
  </si>
  <si>
    <t>Die wichtigsten Punkte einer Liste sind zuoberst platziert</t>
  </si>
  <si>
    <t>Informationen sind hierarchisch von generell nach spezifisch sortiert - die Organisation ist klar und logisch</t>
  </si>
  <si>
    <t>Der Inhalt wurde spezifisch für den Gebrauch im Web kreiert (die Website besteht nicht aus wiederverwendetem Inhalt von Druckmedien wie Broschüren)</t>
  </si>
  <si>
    <t>Die Produktseiten enthalten die notwendigen Details für einen Kauf. Nutzende können in Produktbilder reinzoomen</t>
  </si>
  <si>
    <t>Hypertext wurde angemessen benutzt um Inhalt zu strukturieren</t>
  </si>
  <si>
    <t>Sätze sind im Aktiv geschrieben</t>
  </si>
  <si>
    <t>Die Seiten sind einfach durchzusehen und besitzen Hauptüberschriften, Untertitel und kurze Absätze</t>
  </si>
  <si>
    <t>Die Website bevorzugt Übersichten, Diagramme, Grafiken, Ablaufpläne und andere visuelle Medien vor Textblöcken</t>
  </si>
  <si>
    <t>Links und Linktitel sind beschreibend und prädiktiv - keine "Klicken Sie hier!" Links</t>
  </si>
  <si>
    <t>Jede Seite ist klar mit einer beschreibenden und nützlichen Überschrift beschriftet, die auch als Lesezeichen Sinn macht</t>
  </si>
  <si>
    <t>Die Website vermeidet niedliche, klevere oder kryptische Überschriften</t>
  </si>
  <si>
    <t>Linktitel stimmen mit den Titeln der Zielseite überein und zeigen den Nutzenden damit auf, dass sie die gewünschte Seite erreicht haben</t>
  </si>
  <si>
    <t>Die Beschriftungen von Knöpfen und Links beginnen mit Aktionsworten</t>
  </si>
  <si>
    <t>Hauptüberschriften und Untertiel sind kurz, direkt und beschreibend</t>
  </si>
  <si>
    <t>Benutzte Worte, Sätze und Konzepte sind den typischen Nutzenden vertraut</t>
  </si>
  <si>
    <t>Nummerierte Liesten starten bei '1' nicht '0'</t>
  </si>
  <si>
    <t>Akronyme und Abkürzungen werden beim ersten Gebrauch definiert</t>
  </si>
  <si>
    <t>Die Auflösung der Website ist angemessen für die angepeilten Nutzenden und deren Aufaben</t>
  </si>
  <si>
    <t>Das Layout hilft den Fokus auf den nächsten Schritt zu richten</t>
  </si>
  <si>
    <t>Auf allen Seiten wird die wichtigste Information (bspw. regelmässig aufgerufene Punkte, Funktionen und Eigenschaften) gleich zu Beginn präsentiert (im Bereich der ohne scrollen sichtbar ist)</t>
  </si>
  <si>
    <t>Die Website kann ohne horizontales Scrollen bedient werden</t>
  </si>
  <si>
    <t>Dinge die betätigt werden können (wie Knöpfe) sind offensichtlich anklickbar</t>
  </si>
  <si>
    <t>Dinge die nicht betätigt werden können, besitzen keine Eigenschaften, die dies vermuten lassen könnten</t>
  </si>
  <si>
    <t>Die Funktionalität von Knöpfen und Steuerungen ist durch deren Beschriftung und Design offensichtlich</t>
  </si>
  <si>
    <t>Klickbare Bilder beinhalten redundante Textbeschriftungen (keine unidentifizierbare Quellen)</t>
  </si>
  <si>
    <t>Hypertext-Links sind einfach identifizierbar ohne gross danach suchen zu müssen (bspw. unterstrichen)</t>
  </si>
  <si>
    <t>Schriftarten sind konsistent</t>
  </si>
  <si>
    <t>Die Beziehung zwischen Steuerungen und deren Konsequenzen sind offensichtlich</t>
  </si>
  <si>
    <t>Symbole und Grafiken entsprechend dem Standard oder sind intuitiv (konkrekt und vertraut)</t>
  </si>
  <si>
    <t>Es existiert ein klarer visueller Startpunkt auf jeder Seite</t>
  </si>
  <si>
    <t>Alle Seiten der Website besitzen ein konsistentes Layout</t>
  </si>
  <si>
    <t>Die Seiten der Website sind für potentielles Drucken formatiert oder es existiert eine druckfreundliche Version</t>
  </si>
  <si>
    <t>Knöpfe und Links zeigen auf wenn sie betätigt wurden</t>
  </si>
  <si>
    <t>Komponenten des GUI (Optionsfelder und Ankreuzfelder) werden angemessen verwendet</t>
  </si>
  <si>
    <t>Schreibstiele sind lesbar</t>
  </si>
  <si>
    <t>Die Website vermeided kursiven Text und unterstreicht lediglich Hyperlinks</t>
  </si>
  <si>
    <t>Es existiert eine gute Balance zwischen Informationsdichte und offenem Platz</t>
  </si>
  <si>
    <t>Die Website ist schön zum anschauen</t>
  </si>
  <si>
    <t>Die Seiten sind frei von 'Scroll-Stoppern' (Titel oder Seitenelemente die die Illusion erzeugen, die Nutzenden hätten die Ober- bzw. Unterseite einer Seite erreicht obwohl dies nicht der Fall ist)</t>
  </si>
  <si>
    <t>Die Seite vermeidet den extensiven Gebrauch von grossgeschriebenem Text</t>
  </si>
  <si>
    <t>Die Website ist kosistent und klar erkannbar bezüglich Stil und wie sie sich anfühlt</t>
  </si>
  <si>
    <t>Gesättigtes Blau wir für feine Details vermieden (bspw. Text, dünne Linien und Symbole)</t>
  </si>
  <si>
    <t>Farbe wird zur Strukturierung und Gruppierung von Gegenständen auf der Website genutzt</t>
  </si>
  <si>
    <t>Grafiken werden nicht mit Werbebannern verwechselt</t>
  </si>
  <si>
    <t>Fettgedrucktes wird zur Betonung wichtiger Themenkategorien genutzt</t>
  </si>
  <si>
    <t>Die Seiten wurden nach einem zugrunde liegenden Gitter ausgerichtet. Objekte sind vertikal und horizontal ausgerichtet</t>
  </si>
  <si>
    <t>Bedeutungsvolle Beschriftungen, effektive Hintergrundfarben und ein angemessener Gebrauch von Grenzen und freiem Platz helfen den Nutzenden eine Gruppe von Objekten als Block wahrzunehmen</t>
  </si>
  <si>
    <t>Die Farben funktionieren gut zusammen und komplizierte Hintergründe werden vermieden</t>
  </si>
  <si>
    <t>Einzelne Seiten sind frei von Durcheinander und irrelevanten Informationen</t>
  </si>
  <si>
    <t>Standard Elemente sind einfach zu finden (bspw. Seitenüberschriften, Websitenavigation, Seitennavigation, Datenschutz etc.)</t>
  </si>
  <si>
    <t>Das Logo der Organisation ist auf jeder Seite an derselben Stelle. Das Klicken des Logos führt die Nutzenden zur logischsten Seite (bspw. die Startseite)</t>
  </si>
  <si>
    <t>Eigenschaften die Aufmerksamkeit verlangen (bspw. Animationen, helle Farben, Grössenunterschiede) werden spärlich benutzt und nur wenn relevant</t>
  </si>
  <si>
    <t>Symbole sind visuell und konzeptionell unterschiedlich und trotzdem harmonisch (eindeutig Teil derselben Familie)</t>
  </si>
  <si>
    <t>Es ist klar ersichtlich, wieviele Resultate gefunden wurde. Die Anzahl angezeigter Resultate pro Seite lässt sich leicht anpassen.</t>
  </si>
  <si>
    <t>Falls keine Suchresultate gefunden wurden, werden sinnvolle Vorschläge und/oder Hilfe bei der Suche gegeben</t>
  </si>
  <si>
    <t>Die gängisten Anfragen (abgebildet vom Log der Website) produzieren nützliche Resultate</t>
  </si>
  <si>
    <t>Die Suchmaschine enthält Vorlagen, Beispiele oder Hinweise zur Benutzung</t>
  </si>
  <si>
    <t>Die Website enthält ein mächtigeres Suchinterface um Nutzenden zu helfen, ihre Suche zu verfeinern (bevorzugt unter den Namen 'Suche ändern' oder 'Suche verfeinern', nicht 'fortgeschrittene Suche')</t>
  </si>
  <si>
    <t>Die Seite mit den Suchresultaten zeigt keine doppelten Resultate (weder als Duplikate aufgefasste Resultate noch tatsächliche Duplikate)</t>
  </si>
  <si>
    <t>Das Suchfeld ist lange genug um übliche Anfragen zu handhaben</t>
  </si>
  <si>
    <t>Suchen decken die ganze Website ab, nicht nur ein Teil davon</t>
  </si>
  <si>
    <t>Wenn die Seite komplexe Suchen ermöglicht, können diese auf einer regulären Basis gespeichert und ausgeführt werden (dies ermöglicht es den Nutzenden mit dem dynamischen Inhalt up-to-date zu bleiben)</t>
  </si>
  <si>
    <t>Die Suchoption ist dort platziert, wo Nutzende sie am ehesten erwarten (am oberen rechten Rand der Seite)</t>
  </si>
  <si>
    <t>Das Suchfeld und dessen Steuerung ist klar beschriftet (mehrere Suchfelder können verwirrend sein)</t>
  </si>
  <si>
    <t>Die Website unterstützt Personen die sich lediglich umsehen sowie Personen die gezielt suchen</t>
  </si>
  <si>
    <t>Der Umfang der Suche wird auf der Resultatseite angegeben. Nutzende können diesen Umfang einschränken (falls für die Aufgabe notwendig)</t>
  </si>
  <si>
    <t>Die Suchresultate zeigen nützliche Meta-Informationen wie bspw. Grösse, Erstelldatum und Format (pdf, word etc.) eines Dokuments an</t>
  </si>
  <si>
    <t>Die Suchmaschine bietet automatische Rechtschreibkorrektur an und sucht nach Pluras und Synonymen</t>
  </si>
  <si>
    <t>Die Suchmaschine bietet eine Option für ähnliche Suchen an ('ähnliche Suchanfragen')</t>
  </si>
  <si>
    <t>Das FAQ oder eine online Hilfe bietet Schritt für Schritt Instruktionen für die wichtigsten Aufgaben an</t>
  </si>
  <si>
    <t>Es ist einfach Hilfe zur richtigen Zeit in der richtigen Form zu erhalten</t>
  </si>
  <si>
    <t>Aufforderungen sind kurz und eindeutig</t>
  </si>
  <si>
    <t>Die Nutzenden müssen weder ein Nutzerhandbuch noch sonstige externe Informationen konsultieren um die Seite bedienen zu können</t>
  </si>
  <si>
    <t>Die Website besitzt eine angepasste 404 Seite. Diese enthält Tipps wie die fehlende Seite gefunden werden kann sowie Links zur Startseite und Suche</t>
  </si>
  <si>
    <t>Die Website bietet gutes Feedback (bspw. Fortschrittsanzeigen oder Nachrichten) wenn es gebraucht wird (bspw. während des Bezahlvorgangs)</t>
  </si>
  <si>
    <t xml:space="preserve">Den Nutzenden wird Hilfe für die Wahl von Produkten angeboten
</t>
  </si>
  <si>
    <t>Vor der Ausführung potentiell gefährlicher Aktionen wird die Bestätigung der Nutzenden eingefordert (bspw. die Löschung von etwas)</t>
  </si>
  <si>
    <t>Bestätigungsseiten sind klar und deutlich</t>
  </si>
  <si>
    <t>Fehlermeldungen enthalten klare Instruktionen was als nächstes getan werden soll</t>
  </si>
  <si>
    <t>Vor dem definitiven Kaufabschluss wird den Nutzenden eine Zusammenfassung dargelegt. Diese ist nicht verwechselbar mit der Kaufbestätigung</t>
  </si>
  <si>
    <t>Wenn sich Nutzende zwischen verschiedenen Optionen entscheiden müssen (bspw. in Dialogfenstern), sollen diese Optionen eindeutig sein</t>
  </si>
  <si>
    <t>Für den Fall, dass unvermeidbare Verzögerungen bei der Antwortzeit der Website auftreten (bspw. bei Autorisierung einer Kreditkartentransaktion), hält die Website die Nutzenden informiert</t>
  </si>
  <si>
    <t>Fehlermeldungen sind in einem seriösen Ton verfasst und geben die Schuld nicht den Nutzenden</t>
  </si>
  <si>
    <t>Seiten laden schnell (5 Sekunden oder weniger)</t>
  </si>
  <si>
    <t>Die Website bietet unverzügliches Feedback bei Eingaben oder Aktionen der Nutzenden</t>
  </si>
  <si>
    <t>Bei grossen, langsam ladenden Seiten werden Nutzende vorher gewarnt ('bitte warten…'). Die wichtigsten Informationen erscheinen zuerst</t>
  </si>
  <si>
    <t>Wo Aktiv-Hilfen benutzt werden, unterstützen diese mit nützlicher zusätzlicher Hilfe und duplizieren nicht einfach den Text des Symbols, Links oder der Feldbezeichnung</t>
  </si>
  <si>
    <t>Instruktionen teilen den Nutzenden mit was zu tun ist, nicht was zu vermeiden ist</t>
  </si>
  <si>
    <t>Wenn angebracht zeigt die Website Nutzenden wie übliche Aufgaben erledigt werden (bspw. mit einer Demonstration der Seitenfunktionalität)</t>
  </si>
  <si>
    <t>Die Website unterstützt mit Feedback, das aufzeigt wie die Website benutzt wird (bspw. 'Wusstest du schon?')</t>
  </si>
  <si>
    <t>Die Website bietet Hilfestellungen die sich direkt auf den Inhalt beziehen (context sensitive)</t>
  </si>
  <si>
    <t>Wird eine Aufgabe erfolgreich abgeschlossen, wird dies von der Website eindeutig rückgemeldet</t>
  </si>
  <si>
    <t>Wichtige Instruktionen bleiben auf dem Bildschirm während sie gebraucht werden. Es existieren keine Zeitlimiten, die Nutzende zwingen die Informationen aufzuschreiben</t>
  </si>
  <si>
    <t>Fitts' Gesetz wird befolgt (die Distanz zwischen Steuerungen und die Grösse der Steuerungen ist angemessen im proportionalen Verhältnis von Grösse zu Distanz)</t>
  </si>
  <si>
    <t>Zwischen Zielen existiert genug Platz, dass Nutzende nicht Gefahr laufen, mehrere oder die falschen Ziele zu treffen</t>
  </si>
  <si>
    <t>Zwischen klickbaren Objekten existiert ein Abstand von mindestens 2 Pixeln</t>
  </si>
  <si>
    <t>Die Website zeigt offensichtlich wo ein Fehler aufgetreten ist (bspw. werden die noch leeren Felder gekennzeichnet, wenn ein Formular nicht komplett ist)</t>
  </si>
  <si>
    <t>Die Website benutzt angebrachte Auswahlmethoden (bspw. Pull-Down-Menüs) als Alternative zum Schreiben</t>
  </si>
  <si>
    <t>Die Website macht einen guten Job was die Verhinderung von Nutzerfehlern betrifft</t>
  </si>
  <si>
    <t>Die Website fragt die Nutzenden  bevor sie eine fehlerhafte Eingabe korrigiert (bspw. Google's 'Stattdessen suchen nach…')</t>
  </si>
  <si>
    <t>Die Website sichert ab, dass Arbeit nicht verloren geht (weder durch die Nutzenden noch durch einen Fehler der Website)</t>
  </si>
  <si>
    <t>Fehlernachrichten werden in einfacher Sprache formuliert und enthalten genügend Erklärung des Problems</t>
  </si>
  <si>
    <t>Falls relevant können die Nutzenden die Korrektur von Fehlern auch noch später erledigen</t>
  </si>
  <si>
    <t>Auf Wunsch kann die Website mehr Details über Fehlernachrichten darstellen</t>
  </si>
  <si>
    <t>Es ist einfach Aktionen zu widerrufen (undo), abzubrechen und wiederherzustellen (redo)</t>
  </si>
  <si>
    <t>Letzte Aktualisierung: 22. Oktober 2014. Überprüfe ob du die neuste Version hast.</t>
  </si>
  <si>
    <t>Startseite (Homepage)</t>
  </si>
  <si>
    <t xml:space="preserve">Ein typischer Erstnutzer kann Standardaufgaben ohne Hilfe erledigen </t>
  </si>
  <si>
    <t>Textlinks sind lange genug um verstanden zu werden aber nicht so lange, dass ein Umbruch notwendig ist (speziell wenn sich die Links in einer Navigationsliste befinden)</t>
  </si>
  <si>
    <t>Wird die Seite in einem Standardbrowser betrachtet, sind die Textlinien weder zu kurz (&lt;50 Zeichen pro Linie) noch zu lang (&gt;100 Zeichen pro Linie)</t>
  </si>
  <si>
    <t>Wo sinnvoll, werden Aufgaben automatisch durch das System erledigt (z.B. aufgrund PLZ automatisch Stadt ausgeben, anhand Kredikartennummer bestimmen ob VISA, MasterCard, usw.)</t>
  </si>
  <si>
    <t>Der Ablauf (z.B. bei einem Formular) entspricht dem natürlichen Arbeitsprozess des Benutzers</t>
  </si>
  <si>
    <t>Wichtige und oft benötigte Funktionen sind schnell und einfach zu finden (z.B. Mail und Telefonnummer auf Startseite für Kontaktaufnahme)</t>
  </si>
  <si>
    <t>Die Seite lässt sich einfach auskundschaften und ausprobieren bevor sich die Nutzenden entscheiden, konkrete Aufgaben zu erledigen.</t>
  </si>
  <si>
    <t>Die Funktionalitäten sind offensichtlich (es sind keine grosse Erklärungen notwendig)</t>
  </si>
  <si>
    <t>Die Seite gewährt eine Übersicht über deren Inhalte (z.B. mittels Sitemap)</t>
  </si>
  <si>
    <t>Diese Seitenübersicht (Sitemap) ist von jeder Seite aus verlinkt</t>
  </si>
  <si>
    <t>Die Seitenübersicht (Sitemap) bietet einen prägnanten Überblick über die Seite - keine erneute Ansicht der Hauptnavigation oder eine Liste jedes einzelnen Inhalts</t>
  </si>
  <si>
    <t>Datenformate sind bei der Ein- und Ausgabe klar als solche erkennbar (z.B. Datum, Währungen, usw.)</t>
  </si>
  <si>
    <t>Dateineingaben (z.B. Felder und Formulare) werden zu einem sinnvollen Zeitpunkt validiert</t>
  </si>
  <si>
    <t xml:space="preserve">Die Firma bezieht anerkannte Experten mit ein </t>
  </si>
  <si>
    <t>Zusammengehörige Informationen und Funktionen sind zusammengefasst. Jede Gruppierung kann in einem einzigen Blick betrachtet werden (5 Grad, ca. 4.4cm durchmessender Kreis auf dem Bildschirm)</t>
  </si>
  <si>
    <t>Hilfestellungen sind direkt und in einer klaren Sprache formuliert - ohne Umgangssprache und Phrasen</t>
  </si>
  <si>
    <t>Deutsche Übersetzung durch die Kleinfach GmbH (www.kleinfach.ch)</t>
  </si>
  <si>
    <t>Die Suchmaschine reagiert sinnvoll auf leere Anfragen (z.B. Ausgabe einer passenden Fehlermeldung)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</si>
</sst>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$&quot;#,##0.00_);\(&quot;$&quot;#,##0.00\)"/>
  </numFmts>
  <fonts count="61">
    <font>
      <sz val="10"/>
      <name val="Trebuchet MS"/>
      <family val="0"/>
    </font>
    <font>
      <b/>
      <sz val="10"/>
      <name val="Trebuchet MS"/>
      <family val="0"/>
    </font>
    <font>
      <i/>
      <sz val="10"/>
      <name val="Trebuchet MS"/>
      <family val="0"/>
    </font>
    <font>
      <b/>
      <i/>
      <sz val="10"/>
      <name val="Trebuchet MS"/>
      <family val="0"/>
    </font>
    <font>
      <b/>
      <sz val="11"/>
      <color indexed="50"/>
      <name val="Rockwell"/>
      <family val="0"/>
    </font>
    <font>
      <sz val="8"/>
      <name val="Trebuchet MS"/>
      <family val="0"/>
    </font>
    <font>
      <b/>
      <sz val="11"/>
      <color indexed="25"/>
      <name val="Rockwell"/>
      <family val="0"/>
    </font>
    <font>
      <sz val="10"/>
      <name val="Rockwell"/>
      <family val="0"/>
    </font>
    <font>
      <sz val="12"/>
      <name val="Rockwell"/>
      <family val="0"/>
    </font>
    <font>
      <i/>
      <sz val="12"/>
      <name val="Rockwell"/>
      <family val="0"/>
    </font>
    <font>
      <b/>
      <sz val="12"/>
      <color indexed="50"/>
      <name val="Rockwell"/>
      <family val="0"/>
    </font>
    <font>
      <b/>
      <sz val="12"/>
      <name val="Rockwell"/>
      <family val="0"/>
    </font>
    <font>
      <sz val="10"/>
      <color indexed="16"/>
      <name val="Rockwell"/>
      <family val="0"/>
    </font>
    <font>
      <sz val="10"/>
      <color indexed="23"/>
      <name val="Rockwell"/>
      <family val="0"/>
    </font>
    <font>
      <u val="single"/>
      <sz val="10"/>
      <color indexed="12"/>
      <name val="Trebuchet MS"/>
      <family val="0"/>
    </font>
    <font>
      <u val="single"/>
      <sz val="10"/>
      <color indexed="61"/>
      <name val="Trebuchet MS"/>
      <family val="0"/>
    </font>
    <font>
      <sz val="9.75"/>
      <color indexed="16"/>
      <name val="Trebuchet MS"/>
      <family val="0"/>
    </font>
    <font>
      <sz val="10"/>
      <color indexed="16"/>
      <name val="Trebuchet MS"/>
      <family val="0"/>
    </font>
    <font>
      <i/>
      <sz val="10"/>
      <color indexed="16"/>
      <name val="Trebuchet MS"/>
      <family val="0"/>
    </font>
    <font>
      <sz val="12"/>
      <color indexed="16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mbria"/>
      <family val="2"/>
    </font>
    <font>
      <b/>
      <sz val="12"/>
      <color indexed="16"/>
      <name val="Calibri"/>
      <family val="2"/>
    </font>
    <font>
      <sz val="12"/>
      <color indexed="10"/>
      <name val="Calibri"/>
      <family val="2"/>
    </font>
    <font>
      <sz val="12"/>
      <color indexed="16"/>
      <name val="Rockwell"/>
      <family val="0"/>
    </font>
    <font>
      <b/>
      <sz val="16"/>
      <color indexed="17"/>
      <name val="Rockwell"/>
      <family val="0"/>
    </font>
    <font>
      <sz val="18"/>
      <color indexed="16"/>
      <name val="Rockwell"/>
      <family val="0"/>
    </font>
    <font>
      <u val="single"/>
      <sz val="18"/>
      <color indexed="12"/>
      <name val="Rockwell"/>
      <family val="0"/>
    </font>
    <font>
      <sz val="12"/>
      <color indexed="17"/>
      <name val="Rockwell"/>
      <family val="0"/>
    </font>
    <font>
      <b/>
      <sz val="14"/>
      <color indexed="16"/>
      <name val="Rockwell"/>
      <family val="0"/>
    </font>
    <font>
      <sz val="14"/>
      <color indexed="16"/>
      <name val="Rockwell"/>
      <family val="0"/>
    </font>
    <font>
      <u val="single"/>
      <sz val="14"/>
      <color indexed="12"/>
      <name val="Rockwel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mediumDashed">
        <color indexed="57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Dashed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mediumDashed">
        <color indexed="50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0" fontId="11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4" fillId="0" borderId="0" xfId="53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0" borderId="19" xfId="0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4" fillId="0" borderId="22" xfId="53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14" fillId="0" borderId="22" xfId="53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9" fontId="8" fillId="0" borderId="0" xfId="59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9" fontId="8" fillId="0" borderId="27" xfId="59" applyFont="1" applyBorder="1" applyAlignment="1" applyProtection="1">
      <alignment horizontal="left"/>
      <protection/>
    </xf>
    <xf numFmtId="0" fontId="7" fillId="0" borderId="0" xfId="0" applyFont="1" applyBorder="1" applyAlignment="1">
      <alignment vertical="center" wrapText="1"/>
    </xf>
    <xf numFmtId="0" fontId="11" fillId="0" borderId="18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99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FFD1"/>
      <rgbColor rgb="00339966"/>
      <rgbColor rgb="00FFE4C9"/>
      <rgbColor rgb="00FF66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2045"/>
          <c:w val="0.3055"/>
          <c:h val="0.59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Resultate!$C$14:$C$22</c:f>
              <c:strCache/>
            </c:strRef>
          </c:cat>
          <c:val>
            <c:numRef>
              <c:f>Resultate!$G$14:$G$22</c:f>
              <c:numCache/>
            </c:numRef>
          </c:val>
        </c:ser>
        <c:axId val="23753972"/>
        <c:axId val="12459157"/>
      </c:radarChart>
      <c:catAx>
        <c:axId val="23753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12459157"/>
        <c:crosses val="autoZero"/>
        <c:auto val="0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2375397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travis@userfocus.co.uk?subject=Expert%20review%20guidelines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udemy.com/ux-reviews/?couponCode=247u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9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10353675" cy="628650"/>
    <xdr:sp>
      <xdr:nvSpPr>
        <xdr:cNvPr id="2" name="AutoShape 6"/>
        <xdr:cNvSpPr>
          <a:spLocks/>
        </xdr:cNvSpPr>
      </xdr:nvSpPr>
      <xdr:spPr>
        <a:xfrm>
          <a:off x="152400" y="171450"/>
          <a:ext cx="10353675" cy="6286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Einführung</a:t>
          </a:r>
        </a:p>
      </xdr:txBody>
    </xdr:sp>
    <xdr:clientData/>
  </xdr:oneCellAnchor>
  <xdr:twoCellAnchor>
    <xdr:from>
      <xdr:col>1</xdr:col>
      <xdr:colOff>57150</xdr:colOff>
      <xdr:row>10</xdr:row>
      <xdr:rowOff>114300</xdr:rowOff>
    </xdr:from>
    <xdr:to>
      <xdr:col>4</xdr:col>
      <xdr:colOff>47625</xdr:colOff>
      <xdr:row>14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09550" y="1905000"/>
          <a:ext cx="38576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1: Klicke auf das Blatt "Homepage"
</a:t>
          </a:r>
        </a:p>
      </xdr:txBody>
    </xdr:sp>
    <xdr:clientData/>
  </xdr:twoCellAnchor>
  <xdr:twoCellAnchor>
    <xdr:from>
      <xdr:col>1</xdr:col>
      <xdr:colOff>57150</xdr:colOff>
      <xdr:row>21</xdr:row>
      <xdr:rowOff>66675</xdr:rowOff>
    </xdr:from>
    <xdr:to>
      <xdr:col>4</xdr:col>
      <xdr:colOff>47625</xdr:colOff>
      <xdr:row>34</xdr:row>
      <xdr:rowOff>171450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09550" y="3952875"/>
          <a:ext cx="385762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2: Bewerte jede Richtlinie mit  -1 (nicht erfüllt), +1 (erfüllt) or 0 (erfüllt teilweise). Falls eine Richtlinie für Dich nicht relevant ist, lasse das Feld leer. Je nach Bedarf kannst Du Kommentare hinzufügen.
</a:t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4</xdr:col>
      <xdr:colOff>47625</xdr:colOff>
      <xdr:row>49</xdr:row>
      <xdr:rowOff>142875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9550" y="8191500"/>
          <a:ext cx="38576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3: Fülle der Reihe nach die übrigen Kriterien aus und bewerte die Website.</a:t>
          </a:r>
        </a:p>
      </xdr:txBody>
    </xdr:sp>
    <xdr:clientData/>
  </xdr:twoCellAnchor>
  <xdr:twoCellAnchor>
    <xdr:from>
      <xdr:col>1</xdr:col>
      <xdr:colOff>57150</xdr:colOff>
      <xdr:row>54</xdr:row>
      <xdr:rowOff>142875</xdr:rowOff>
    </xdr:from>
    <xdr:to>
      <xdr:col>4</xdr:col>
      <xdr:colOff>47625</xdr:colOff>
      <xdr:row>62</xdr:row>
      <xdr:rowOff>76200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09550" y="10315575"/>
          <a:ext cx="3857625" cy="1457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4: Klicke auf das Blatt 'Resultate' um eine Bewertung anhand den Richtlinien zu erhalten.
</a:t>
          </a:r>
        </a:p>
      </xdr:txBody>
    </xdr:sp>
    <xdr:clientData/>
  </xdr:twoCellAnchor>
  <xdr:twoCellAnchor>
    <xdr:from>
      <xdr:col>1</xdr:col>
      <xdr:colOff>57150</xdr:colOff>
      <xdr:row>67</xdr:row>
      <xdr:rowOff>76200</xdr:rowOff>
    </xdr:from>
    <xdr:to>
      <xdr:col>4</xdr:col>
      <xdr:colOff>114300</xdr:colOff>
      <xdr:row>74</xdr:row>
      <xdr:rowOff>0</xdr:rowOff>
    </xdr:to>
    <xdr:sp>
      <xdr:nvSpPr>
        <xdr:cNvPr id="7" name="TextBox 21">
          <a:hlinkClick r:id="rId1"/>
        </xdr:cNvPr>
        <xdr:cNvSpPr txBox="1">
          <a:spLocks noChangeArrowheads="1"/>
        </xdr:cNvSpPr>
      </xdr:nvSpPr>
      <xdr:spPr>
        <a:xfrm>
          <a:off x="209550" y="12725400"/>
          <a:ext cx="39243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Schritt 5: Dein Feedback ist uns willkommen. Schreib uns was du denkst: </a:t>
          </a:r>
          <a:r>
            <a:rPr lang="en-US" cap="none" sz="18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david.travis@userfocus.co.uk</a:t>
          </a: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.
</a:t>
          </a:r>
        </a:p>
      </xdr:txBody>
    </xdr:sp>
    <xdr:clientData/>
  </xdr:twoCellAnchor>
  <xdr:twoCellAnchor editAs="oneCell">
    <xdr:from>
      <xdr:col>4</xdr:col>
      <xdr:colOff>333375</xdr:colOff>
      <xdr:row>10</xdr:row>
      <xdr:rowOff>114300</xdr:rowOff>
    </xdr:from>
    <xdr:to>
      <xdr:col>13</xdr:col>
      <xdr:colOff>142875</xdr:colOff>
      <xdr:row>14</xdr:row>
      <xdr:rowOff>161925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905000"/>
          <a:ext cx="6153150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276225</xdr:colOff>
      <xdr:row>14</xdr:row>
      <xdr:rowOff>114300</xdr:rowOff>
    </xdr:from>
    <xdr:to>
      <xdr:col>9</xdr:col>
      <xdr:colOff>295275</xdr:colOff>
      <xdr:row>19</xdr:row>
      <xdr:rowOff>76200</xdr:rowOff>
    </xdr:to>
    <xdr:sp>
      <xdr:nvSpPr>
        <xdr:cNvPr id="9" name="Down Arrow 11"/>
        <xdr:cNvSpPr>
          <a:spLocks/>
        </xdr:cNvSpPr>
      </xdr:nvSpPr>
      <xdr:spPr>
        <a:xfrm flipV="1">
          <a:off x="6991350" y="2667000"/>
          <a:ext cx="619125" cy="914400"/>
        </a:xfrm>
        <a:prstGeom prst="downArrow">
          <a:avLst>
            <a:gd name="adj" fmla="val 4754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466725</xdr:colOff>
      <xdr:row>21</xdr:row>
      <xdr:rowOff>0</xdr:rowOff>
    </xdr:from>
    <xdr:to>
      <xdr:col>10</xdr:col>
      <xdr:colOff>742950</xdr:colOff>
      <xdr:row>35</xdr:row>
      <xdr:rowOff>123825</xdr:rowOff>
    </xdr:to>
    <xdr:pic>
      <xdr:nvPicPr>
        <xdr:cNvPr id="10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3886200"/>
          <a:ext cx="4333875" cy="2790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438150</xdr:colOff>
      <xdr:row>28</xdr:row>
      <xdr:rowOff>161925</xdr:rowOff>
    </xdr:from>
    <xdr:to>
      <xdr:col>11</xdr:col>
      <xdr:colOff>323850</xdr:colOff>
      <xdr:row>33</xdr:row>
      <xdr:rowOff>19050</xdr:rowOff>
    </xdr:to>
    <xdr:sp>
      <xdr:nvSpPr>
        <xdr:cNvPr id="11" name="Down Arrow 14"/>
        <xdr:cNvSpPr>
          <a:spLocks/>
        </xdr:cNvSpPr>
      </xdr:nvSpPr>
      <xdr:spPr>
        <a:xfrm rot="5400000">
          <a:off x="8515350" y="5381625"/>
          <a:ext cx="647700" cy="809625"/>
        </a:xfrm>
        <a:prstGeom prst="downArrow">
          <a:avLst>
            <a:gd name="adj" fmla="val 431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190500</xdr:colOff>
      <xdr:row>42</xdr:row>
      <xdr:rowOff>142875</xdr:rowOff>
    </xdr:from>
    <xdr:to>
      <xdr:col>13</xdr:col>
      <xdr:colOff>752475</xdr:colOff>
      <xdr:row>49</xdr:row>
      <xdr:rowOff>123825</xdr:rowOff>
    </xdr:to>
    <xdr:pic>
      <xdr:nvPicPr>
        <xdr:cNvPr id="12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8029575"/>
          <a:ext cx="6905625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304800</xdr:colOff>
      <xdr:row>49</xdr:row>
      <xdr:rowOff>95250</xdr:rowOff>
    </xdr:from>
    <xdr:to>
      <xdr:col>11</xdr:col>
      <xdr:colOff>161925</xdr:colOff>
      <xdr:row>54</xdr:row>
      <xdr:rowOff>66675</xdr:rowOff>
    </xdr:to>
    <xdr:sp>
      <xdr:nvSpPr>
        <xdr:cNvPr id="13" name="Down Arrow 18"/>
        <xdr:cNvSpPr>
          <a:spLocks/>
        </xdr:cNvSpPr>
      </xdr:nvSpPr>
      <xdr:spPr>
        <a:xfrm flipV="1">
          <a:off x="8382000" y="9315450"/>
          <a:ext cx="619125" cy="923925"/>
        </a:xfrm>
        <a:prstGeom prst="downArrow">
          <a:avLst>
            <a:gd name="adj" fmla="val 555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171450</xdr:colOff>
      <xdr:row>55</xdr:row>
      <xdr:rowOff>95250</xdr:rowOff>
    </xdr:from>
    <xdr:to>
      <xdr:col>13</xdr:col>
      <xdr:colOff>714375</xdr:colOff>
      <xdr:row>62</xdr:row>
      <xdr:rowOff>76200</xdr:rowOff>
    </xdr:to>
    <xdr:pic>
      <xdr:nvPicPr>
        <xdr:cNvPr id="14" name="Grafi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0458450"/>
          <a:ext cx="6886575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866775</xdr:colOff>
      <xdr:row>62</xdr:row>
      <xdr:rowOff>47625</xdr:rowOff>
    </xdr:from>
    <xdr:to>
      <xdr:col>6</xdr:col>
      <xdr:colOff>419100</xdr:colOff>
      <xdr:row>67</xdr:row>
      <xdr:rowOff>19050</xdr:rowOff>
    </xdr:to>
    <xdr:sp>
      <xdr:nvSpPr>
        <xdr:cNvPr id="15" name="Down Arrow 20"/>
        <xdr:cNvSpPr>
          <a:spLocks/>
        </xdr:cNvSpPr>
      </xdr:nvSpPr>
      <xdr:spPr>
        <a:xfrm flipV="1">
          <a:off x="5934075" y="11744325"/>
          <a:ext cx="600075" cy="923925"/>
        </a:xfrm>
        <a:prstGeom prst="downArrow">
          <a:avLst>
            <a:gd name="adj" fmla="val 6291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Suche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Hilfe, Rückmeldung &amp; Fehlertoleranz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2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8067675" cy="476250"/>
    <xdr:sp>
      <xdr:nvSpPr>
        <xdr:cNvPr id="2" name="AutoShape 6"/>
        <xdr:cNvSpPr>
          <a:spLocks/>
        </xdr:cNvSpPr>
      </xdr:nvSpPr>
      <xdr:spPr>
        <a:xfrm>
          <a:off x="152400" y="171450"/>
          <a:ext cx="8067675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Weiterführende Literatur</a:t>
          </a:r>
        </a:p>
      </xdr:txBody>
    </xdr:sp>
    <xdr:clientData/>
  </xdr:oneCellAnchor>
  <xdr:twoCellAnchor>
    <xdr:from>
      <xdr:col>1</xdr:col>
      <xdr:colOff>76200</xdr:colOff>
      <xdr:row>8</xdr:row>
      <xdr:rowOff>28575</xdr:rowOff>
    </xdr:from>
    <xdr:to>
      <xdr:col>10</xdr:col>
      <xdr:colOff>152400</xdr:colOff>
      <xdr:row>31</xdr:row>
      <xdr:rowOff>190500</xdr:rowOff>
    </xdr:to>
    <xdr:sp>
      <xdr:nvSpPr>
        <xdr:cNvPr id="3" name="TextBox 7">
          <a:hlinkClick r:id="rId1"/>
        </xdr:cNvPr>
        <xdr:cNvSpPr txBox="1">
          <a:spLocks noChangeArrowheads="1"/>
        </xdr:cNvSpPr>
      </xdr:nvSpPr>
      <xdr:spPr>
        <a:xfrm>
          <a:off x="228600" y="1476375"/>
          <a:ext cx="8001000" cy="454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Wie wird ein Usability Review durchgeführt?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Falls Dir dieses Experten Review gefallen hat, wirst Du unseren Online Training Kurs lieben. In diesem Kurs lernst Du die geheimen Tipps &amp; Tricks der Profis kennen und wir zeigen Dir, wie aus Dir ein echter Usability Experte wird: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Differenzieren zwischen einem Usability Überprüfung und einer persönlichen Meinung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Kennen lernen und vertiefen von einfachen Methoden zur Überprüfungen der Usability von Prototypen und fertigen Produkten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Dürchführen einer Heuristischen Evaluation (nach Jakob Nielsen) für Software, Webseiten und Produkte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Vergleichen der Heuristiken nach Nielsen und anderen Richtlinien (ISO, Shniederman und Tog)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Eigene Designs mittels "Cognitive Walkthrough Method" analysieren um zu verstehen, wo Benutzer Fehler machen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https://www.udemy.com/ux-reviews/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114300</xdr:rowOff>
    </xdr:from>
    <xdr:to>
      <xdr:col>7</xdr:col>
      <xdr:colOff>238125</xdr:colOff>
      <xdr:row>55</xdr:row>
      <xdr:rowOff>19050</xdr:rowOff>
    </xdr:to>
    <xdr:graphicFrame>
      <xdr:nvGraphicFramePr>
        <xdr:cNvPr id="1" name="Chart -1022"/>
        <xdr:cNvGraphicFramePr/>
      </xdr:nvGraphicFramePr>
      <xdr:xfrm>
        <a:off x="266700" y="4686300"/>
        <a:ext cx="78200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17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2105025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19050</xdr:colOff>
      <xdr:row>1</xdr:row>
      <xdr:rowOff>19050</xdr:rowOff>
    </xdr:from>
    <xdr:ext cx="6858000" cy="476250"/>
    <xdr:sp>
      <xdr:nvSpPr>
        <xdr:cNvPr id="3" name="AutoShape 6"/>
        <xdr:cNvSpPr>
          <a:spLocks/>
        </xdr:cNvSpPr>
      </xdr:nvSpPr>
      <xdr:spPr>
        <a:xfrm>
          <a:off x="171450" y="171450"/>
          <a:ext cx="6858000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Experten Review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61925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Startseite (Homepage)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Aufgabenorientierung &amp; Funktionalität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Navigation &amp; Informationsarchitektur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Formulare &amp; Dateneingabe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Vertrauen &amp; Glaubhaftigkeit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Sprache &amp; Inhalt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Seitenlayout &amp; Visual Design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einfach.ch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9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0" customWidth="1"/>
    <col min="9" max="9" width="4.7109375" style="0" customWidth="1"/>
  </cols>
  <sheetData>
    <row r="1" ht="12">
      <c r="G1"/>
    </row>
    <row r="2" ht="15"/>
    <row r="3" ht="15"/>
    <row r="4" ht="15"/>
    <row r="5" ht="15"/>
    <row r="7" spans="3:4" ht="12">
      <c r="C7" s="19" t="s">
        <v>247</v>
      </c>
      <c r="D7"/>
    </row>
    <row r="9" ht="12">
      <c r="C9" s="19" t="s">
        <v>265</v>
      </c>
    </row>
    <row r="12" ht="15"/>
    <row r="13" ht="15"/>
    <row r="14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44" ht="15"/>
    <row r="45" ht="15"/>
    <row r="46" ht="15"/>
    <row r="47" ht="15"/>
    <row r="48" ht="15"/>
    <row r="49" ht="15"/>
    <row r="57" ht="15"/>
    <row r="58" ht="15"/>
    <row r="59" ht="15"/>
    <row r="60" ht="15"/>
    <row r="61" ht="15"/>
    <row r="62" ht="15"/>
  </sheetData>
  <sheetProtection sheet="1" objects="1" scenarios="1"/>
  <hyperlinks>
    <hyperlink ref="C9" r:id="rId1" display="Deutsche Übersetzung von Kleinfach GmbH (Schweiz)"/>
  </hyperlinks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66</v>
      </c>
      <c r="D10" s="17"/>
      <c r="E10" s="15"/>
      <c r="H10" s="13"/>
      <c r="I10" s="18"/>
      <c r="J10" s="15"/>
    </row>
    <row r="11" spans="2:10" s="1" customFormat="1" ht="15.75" thickBot="1">
      <c r="B11" s="13"/>
      <c r="C11" s="14" t="s">
        <v>67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68</v>
      </c>
      <c r="D12" s="17"/>
      <c r="E12" s="15"/>
      <c r="H12" s="13"/>
      <c r="I12" s="18"/>
      <c r="J12" s="15"/>
    </row>
    <row r="13" spans="2:10" s="1" customFormat="1" ht="24.75" thickBot="1">
      <c r="B13" s="13"/>
      <c r="C13" s="14" t="s">
        <v>195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196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266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197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14" t="s">
        <v>198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14" t="s">
        <v>199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200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201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202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203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204</v>
      </c>
      <c r="D23" s="17"/>
      <c r="E23" s="15"/>
      <c r="H23" s="13"/>
      <c r="I23" s="18"/>
      <c r="J23" s="15"/>
    </row>
    <row r="24" spans="2:10" s="1" customFormat="1" ht="15.75" thickBot="1">
      <c r="B24" s="13"/>
      <c r="C24" s="14" t="s">
        <v>205</v>
      </c>
      <c r="D24" s="17"/>
      <c r="E24" s="15"/>
      <c r="H24" s="13"/>
      <c r="I24" s="18"/>
      <c r="J24" s="15"/>
    </row>
    <row r="25" spans="2:10" s="1" customFormat="1" ht="15.75" thickBot="1">
      <c r="B25" s="13"/>
      <c r="C25" s="14" t="s">
        <v>206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207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208</v>
      </c>
      <c r="D27" s="17"/>
      <c r="E27" s="15"/>
      <c r="H27" s="13"/>
      <c r="I27" s="18"/>
      <c r="J27" s="15"/>
    </row>
    <row r="28" spans="2:10" s="1" customFormat="1" ht="15.75" thickBot="1">
      <c r="B28" s="13"/>
      <c r="C28" s="14" t="s">
        <v>209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210</v>
      </c>
      <c r="D29" s="17"/>
      <c r="E29" s="15"/>
      <c r="H29" s="13"/>
      <c r="I29" s="18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 objects="1" scenarios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15.75" thickBot="1">
      <c r="B10" s="13"/>
      <c r="C10" s="14" t="s">
        <v>211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212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213</v>
      </c>
      <c r="D12" s="17"/>
      <c r="E12" s="15"/>
      <c r="H12" s="13"/>
      <c r="I12" s="18"/>
      <c r="J12" s="15"/>
    </row>
    <row r="13" spans="2:10" s="1" customFormat="1" ht="24.75" thickBot="1">
      <c r="B13" s="13"/>
      <c r="C13" s="14" t="s">
        <v>214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215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14" t="s">
        <v>216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217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218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219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220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14" t="s">
        <v>221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14" t="s">
        <v>222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223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224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225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226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227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228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229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14" t="s">
        <v>230</v>
      </c>
      <c r="D29" s="17"/>
      <c r="E29" s="15"/>
      <c r="H29" s="13"/>
      <c r="I29" s="18"/>
      <c r="J29" s="15"/>
    </row>
    <row r="30" spans="2:10" s="1" customFormat="1" ht="15.75" thickBot="1">
      <c r="B30" s="13"/>
      <c r="C30" s="14" t="s">
        <v>231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232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264</v>
      </c>
      <c r="D32" s="17"/>
      <c r="E32" s="15"/>
      <c r="H32" s="13"/>
      <c r="I32" s="18"/>
      <c r="J32" s="15"/>
    </row>
    <row r="33" spans="2:10" s="1" customFormat="1" ht="15.75" thickBot="1">
      <c r="B33" s="13"/>
      <c r="C33" s="14" t="s">
        <v>233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14" t="s">
        <v>234</v>
      </c>
      <c r="D34" s="17"/>
      <c r="E34" s="15"/>
      <c r="H34" s="13"/>
      <c r="I34" s="18"/>
      <c r="J34" s="15"/>
    </row>
    <row r="35" spans="2:10" s="1" customFormat="1" ht="24.75" thickBot="1">
      <c r="B35" s="13"/>
      <c r="C35" s="14" t="s">
        <v>235</v>
      </c>
      <c r="D35" s="17"/>
      <c r="E35" s="15"/>
      <c r="H35" s="13"/>
      <c r="I35" s="18"/>
      <c r="J35" s="15"/>
    </row>
    <row r="36" spans="2:10" s="1" customFormat="1" ht="24.75" thickBot="1">
      <c r="B36" s="13"/>
      <c r="C36" s="14" t="s">
        <v>236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237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14" t="s">
        <v>238</v>
      </c>
      <c r="D38" s="17"/>
      <c r="E38" s="15"/>
      <c r="H38" s="13"/>
      <c r="I38" s="18"/>
      <c r="J38" s="15"/>
    </row>
    <row r="39" spans="2:10" s="1" customFormat="1" ht="15.75" thickBot="1">
      <c r="B39" s="13"/>
      <c r="C39" s="14" t="s">
        <v>239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14" t="s">
        <v>240</v>
      </c>
      <c r="D40" s="17"/>
      <c r="E40" s="15"/>
      <c r="H40" s="13"/>
      <c r="I40" s="18"/>
      <c r="J40" s="15"/>
    </row>
    <row r="41" spans="2:10" s="1" customFormat="1" ht="24.75" thickBot="1">
      <c r="B41" s="13"/>
      <c r="C41" s="14" t="s">
        <v>241</v>
      </c>
      <c r="D41" s="17"/>
      <c r="E41" s="15"/>
      <c r="H41" s="13"/>
      <c r="I41" s="18"/>
      <c r="J41" s="15"/>
    </row>
    <row r="42" spans="2:10" s="1" customFormat="1" ht="24.75" thickBot="1">
      <c r="B42" s="13"/>
      <c r="C42" s="14" t="s">
        <v>242</v>
      </c>
      <c r="D42" s="17"/>
      <c r="E42" s="15"/>
      <c r="H42" s="13"/>
      <c r="I42" s="18"/>
      <c r="J42" s="15"/>
    </row>
    <row r="43" spans="2:10" s="1" customFormat="1" ht="15.75" thickBot="1">
      <c r="B43" s="13"/>
      <c r="C43" s="14" t="s">
        <v>243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14" t="s">
        <v>244</v>
      </c>
      <c r="D44" s="17"/>
      <c r="E44" s="15"/>
      <c r="H44" s="13"/>
      <c r="I44" s="18"/>
      <c r="J44" s="15"/>
    </row>
    <row r="45" spans="2:10" s="1" customFormat="1" ht="22.5" customHeight="1" thickBot="1">
      <c r="B45" s="13"/>
      <c r="C45" s="14" t="s">
        <v>245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14" t="s">
        <v>246</v>
      </c>
      <c r="D46" s="17"/>
      <c r="E46" s="15"/>
      <c r="H46" s="13"/>
      <c r="I46" s="18"/>
      <c r="J46" s="15"/>
    </row>
    <row r="47" spans="2:10" ht="15.75" thickBot="1">
      <c r="B47" s="10"/>
      <c r="C47" s="11"/>
      <c r="D47" s="11"/>
      <c r="E47" s="12"/>
      <c r="H47" s="10"/>
      <c r="I47" s="11"/>
      <c r="J47" s="12"/>
    </row>
  </sheetData>
  <sheetProtection sheet="1" objects="1" scenarios="1"/>
  <conditionalFormatting sqref="H10:J47 B10:E47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6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6"/>
  <headerFooter alignWithMargins="0">
    <oddHeader>&amp;R&amp;G</oddHeader>
    <oddFooter>&amp;L© Userfocus Ltd 2009&amp;R&amp;P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G7"/>
  <sheetViews>
    <sheetView showGridLines="0" workbookViewId="0" topLeftCell="A1">
      <selection activeCell="M17" sqref="M17"/>
    </sheetView>
  </sheetViews>
  <sheetFormatPr defaultColWidth="11.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0" customWidth="1"/>
    <col min="9" max="9" width="4.7109375" style="0" customWidth="1"/>
  </cols>
  <sheetData>
    <row r="1" ht="12">
      <c r="G1"/>
    </row>
    <row r="2" ht="15"/>
    <row r="3" ht="15"/>
    <row r="4" ht="15"/>
    <row r="7" ht="12">
      <c r="D7"/>
    </row>
  </sheetData>
  <sheetProtection sheet="1" objects="1" scenarios="1"/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showGridLines="0" workbookViewId="0" topLeftCell="A1">
      <selection activeCell="C14" sqref="C14"/>
    </sheetView>
  </sheetViews>
  <sheetFormatPr defaultColWidth="11.421875" defaultRowHeight="15"/>
  <cols>
    <col min="1" max="1" width="2.28125" style="20" customWidth="1"/>
    <col min="2" max="2" width="4.8515625" style="20" customWidth="1"/>
    <col min="3" max="3" width="56.00390625" style="20" customWidth="1"/>
    <col min="4" max="4" width="14.140625" style="21" customWidth="1"/>
    <col min="5" max="6" width="15.7109375" style="21" customWidth="1"/>
    <col min="7" max="7" width="9.00390625" style="21" customWidth="1"/>
    <col min="8" max="8" width="4.28125" style="21" customWidth="1"/>
    <col min="9" max="9" width="4.7109375" style="20" customWidth="1"/>
    <col min="10" max="16384" width="10.8515625" style="20" customWidth="1"/>
  </cols>
  <sheetData>
    <row r="1" ht="12">
      <c r="G1" s="20"/>
    </row>
    <row r="2" ht="15"/>
    <row r="3" ht="15"/>
    <row r="4" ht="15"/>
    <row r="11" spans="2:8" ht="15.75" thickBot="1">
      <c r="B11" s="22"/>
      <c r="C11" s="22" t="s">
        <v>12</v>
      </c>
      <c r="D11" s="23"/>
      <c r="E11" s="23"/>
      <c r="F11" s="23"/>
      <c r="G11" s="24"/>
      <c r="H11" s="25"/>
    </row>
    <row r="12" spans="2:8" ht="15">
      <c r="B12" s="26"/>
      <c r="C12" s="27"/>
      <c r="D12" s="27"/>
      <c r="E12" s="27"/>
      <c r="F12" s="27"/>
      <c r="G12" s="27"/>
      <c r="H12" s="28"/>
    </row>
    <row r="13" spans="2:8" ht="15">
      <c r="B13" s="29"/>
      <c r="C13" s="39"/>
      <c r="D13" s="39" t="s">
        <v>14</v>
      </c>
      <c r="E13" s="39" t="s">
        <v>15</v>
      </c>
      <c r="F13" s="39" t="s">
        <v>16</v>
      </c>
      <c r="G13" s="39" t="s">
        <v>73</v>
      </c>
      <c r="H13" s="31"/>
    </row>
    <row r="14" spans="2:8" ht="15">
      <c r="B14" s="32"/>
      <c r="C14" s="39" t="s">
        <v>248</v>
      </c>
      <c r="D14" s="40">
        <f>SUM('Startseite (Homepage)'!D10:D29)</f>
        <v>0</v>
      </c>
      <c r="E14" s="40">
        <f>COUNTA('Startseite (Homepage)'!C10:C29)</f>
        <v>20</v>
      </c>
      <c r="F14" s="40">
        <f>COUNT('Startseite (Homepage)'!D10:D29)</f>
        <v>0</v>
      </c>
      <c r="G14" s="41">
        <f>IF(F14=0,"",(D14+F14)/(2*F14))</f>
      </c>
      <c r="H14" s="33"/>
    </row>
    <row r="15" spans="2:8" ht="15">
      <c r="B15" s="32"/>
      <c r="C15" s="39" t="s">
        <v>4</v>
      </c>
      <c r="D15" s="40">
        <f>SUM(Aufgabenorientierung!D10:D53)</f>
        <v>0</v>
      </c>
      <c r="E15" s="40">
        <f>COUNTA(Aufgabenorientierung!C10:C53)</f>
        <v>44</v>
      </c>
      <c r="F15" s="40">
        <f>COUNT(Aufgabenorientierung!D10:D53)</f>
        <v>0</v>
      </c>
      <c r="G15" s="41">
        <f aca="true" t="shared" si="0" ref="G15:G22">IF(F15=0,"",(D15+F15)/(2*F15))</f>
      </c>
      <c r="H15" s="33"/>
    </row>
    <row r="16" spans="2:8" ht="15">
      <c r="B16" s="32"/>
      <c r="C16" s="39" t="s">
        <v>3</v>
      </c>
      <c r="D16" s="40">
        <f>SUM('Navigation &amp; IA'!D10:D38)</f>
        <v>0</v>
      </c>
      <c r="E16" s="40">
        <f>COUNTA('Navigation &amp; IA'!C10:C38)</f>
        <v>29</v>
      </c>
      <c r="F16" s="40">
        <f>COUNT('Navigation &amp; IA'!D10:D38)</f>
        <v>0</v>
      </c>
      <c r="G16" s="41">
        <f t="shared" si="0"/>
      </c>
      <c r="H16" s="33"/>
    </row>
    <row r="17" spans="2:8" ht="15">
      <c r="B17" s="32"/>
      <c r="C17" s="39" t="s">
        <v>5</v>
      </c>
      <c r="D17" s="40">
        <f>SUM('Formulare &amp; Dateneingabe'!D10:D32)</f>
        <v>0</v>
      </c>
      <c r="E17" s="40">
        <f>COUNTA('Formulare &amp; Dateneingabe'!C10:C32)</f>
        <v>23</v>
      </c>
      <c r="F17" s="40">
        <f>COUNT('Formulare &amp; Dateneingabe'!D10:D32)</f>
        <v>0</v>
      </c>
      <c r="G17" s="41">
        <f t="shared" si="0"/>
      </c>
      <c r="H17" s="33"/>
    </row>
    <row r="18" spans="2:8" ht="15">
      <c r="B18" s="34"/>
      <c r="C18" s="39" t="s">
        <v>8</v>
      </c>
      <c r="D18" s="40">
        <f>SUM('Vertrauen &amp; Glaubhaftigkeit'!D10:D22)</f>
        <v>0</v>
      </c>
      <c r="E18" s="40">
        <f>COUNTA('Vertrauen &amp; Glaubhaftigkeit'!C10:C22)</f>
        <v>13</v>
      </c>
      <c r="F18" s="40">
        <f>COUNT('Vertrauen &amp; Glaubhaftigkeit'!D10:D22)</f>
        <v>0</v>
      </c>
      <c r="G18" s="41">
        <f t="shared" si="0"/>
      </c>
      <c r="H18" s="33"/>
    </row>
    <row r="19" spans="2:8" ht="15">
      <c r="B19" s="34"/>
      <c r="C19" s="39" t="s">
        <v>9</v>
      </c>
      <c r="D19" s="40">
        <f>SUM('Sprache &amp; Inhalt'!D10:D32)</f>
        <v>0</v>
      </c>
      <c r="E19" s="40">
        <f>COUNTA('Sprache &amp; Inhalt'!C10:C32)</f>
        <v>23</v>
      </c>
      <c r="F19" s="40">
        <f>COUNT('Sprache &amp; Inhalt'!D10:D32)</f>
        <v>0</v>
      </c>
      <c r="G19" s="41">
        <f t="shared" si="0"/>
      </c>
      <c r="H19" s="33"/>
    </row>
    <row r="20" spans="2:8" ht="15">
      <c r="B20" s="34"/>
      <c r="C20" s="39" t="s">
        <v>65</v>
      </c>
      <c r="D20" s="40">
        <f>SUM('Layout &amp; Design'!D10:D47)</f>
        <v>0</v>
      </c>
      <c r="E20" s="40">
        <f>COUNTA('Layout &amp; Design'!C10:C47)</f>
        <v>38</v>
      </c>
      <c r="F20" s="40">
        <f>COUNT('Layout &amp; Design'!D10:D47)</f>
        <v>0</v>
      </c>
      <c r="G20" s="41">
        <f t="shared" si="0"/>
      </c>
      <c r="H20" s="33"/>
    </row>
    <row r="21" spans="2:8" ht="15">
      <c r="B21" s="34"/>
      <c r="C21" s="39" t="s">
        <v>10</v>
      </c>
      <c r="D21" s="40">
        <f>SUM(Suche!D10:D29)</f>
        <v>0</v>
      </c>
      <c r="E21" s="40">
        <f>COUNTA(Suche!C10:C29)</f>
        <v>20</v>
      </c>
      <c r="F21" s="40">
        <f>COUNT(Suche!D10:D29)</f>
        <v>0</v>
      </c>
      <c r="G21" s="41">
        <f t="shared" si="0"/>
      </c>
      <c r="H21" s="33"/>
    </row>
    <row r="22" spans="2:8" ht="15">
      <c r="B22" s="34"/>
      <c r="C22" s="39" t="s">
        <v>11</v>
      </c>
      <c r="D22" s="40">
        <f>SUM('Rückmeldung &amp; Fehlertoleranz'!D10:D46)</f>
        <v>0</v>
      </c>
      <c r="E22" s="40">
        <f>COUNTA('Rückmeldung &amp; Fehlertoleranz'!C10:C46)</f>
        <v>37</v>
      </c>
      <c r="F22" s="40">
        <f>COUNT('Rückmeldung &amp; Fehlertoleranz'!D10:D46)</f>
        <v>0</v>
      </c>
      <c r="G22" s="41">
        <f t="shared" si="0"/>
      </c>
      <c r="H22" s="33"/>
    </row>
    <row r="23" spans="2:8" ht="15.75" thickBot="1">
      <c r="B23" s="34"/>
      <c r="C23" s="42" t="s">
        <v>13</v>
      </c>
      <c r="D23" s="43"/>
      <c r="E23" s="43">
        <f>SUM(E14:E22)</f>
        <v>247</v>
      </c>
      <c r="F23" s="43">
        <f>SUM(F14:F22)</f>
        <v>0</v>
      </c>
      <c r="G23" s="44">
        <f>IF(G14="","",AVERAGE(G14:G22))</f>
      </c>
      <c r="H23" s="33"/>
    </row>
    <row r="24" spans="2:8" ht="16.5" thickBot="1" thickTop="1">
      <c r="B24" s="35"/>
      <c r="C24" s="36"/>
      <c r="D24" s="36"/>
      <c r="E24" s="36"/>
      <c r="F24" s="36"/>
      <c r="G24" s="36"/>
      <c r="H24" s="37"/>
    </row>
    <row r="25" spans="2:8" ht="15">
      <c r="B25" s="30"/>
      <c r="C25" s="30"/>
      <c r="D25" s="30"/>
      <c r="E25" s="30"/>
      <c r="F25" s="30"/>
      <c r="G25" s="30"/>
      <c r="H25" s="38"/>
    </row>
  </sheetData>
  <sheetProtection sheet="1" objects="1" scenarios="1"/>
  <conditionalFormatting sqref="C14:G23">
    <cfRule type="expression" priority="1" dxfId="0" stopIfTrue="1">
      <formula>MOD(ROW(),2)=0</formula>
    </cfRule>
  </conditionalFormatting>
  <printOptions/>
  <pageMargins left="0.3937007874015748" right="0.3937007874015748" top="0.984251968503937" bottom="0.7874015748031497" header="0.3937007874015748" footer="0.5118110236220472"/>
  <pageSetup orientation="portrait" paperSize="9"/>
  <headerFooter alignWithMargins="0">
    <oddHeader>&amp;R&amp;G</oddHeader>
    <oddFooter>&amp;L© Userfocus Ltd 2005&amp;R&amp;P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7.75" customHeight="1" thickBot="1">
      <c r="B10" s="13"/>
      <c r="C10" s="45" t="s">
        <v>28</v>
      </c>
      <c r="D10" s="46"/>
      <c r="E10" s="47"/>
      <c r="F10" s="48"/>
      <c r="G10" s="48"/>
      <c r="H10" s="49"/>
      <c r="I10" s="50"/>
      <c r="J10" s="15"/>
    </row>
    <row r="11" spans="2:10" s="1" customFormat="1" ht="27.75" customHeight="1" thickBot="1">
      <c r="B11" s="13"/>
      <c r="C11" s="45" t="s">
        <v>69</v>
      </c>
      <c r="D11" s="46"/>
      <c r="E11" s="47"/>
      <c r="F11" s="48"/>
      <c r="G11" s="48"/>
      <c r="H11" s="49"/>
      <c r="I11" s="50"/>
      <c r="J11" s="15"/>
    </row>
    <row r="12" spans="2:10" s="1" customFormat="1" ht="27.75" customHeight="1" thickBot="1">
      <c r="B12" s="13"/>
      <c r="C12" s="45" t="s">
        <v>7</v>
      </c>
      <c r="D12" s="46"/>
      <c r="E12" s="47"/>
      <c r="F12" s="48"/>
      <c r="G12" s="48"/>
      <c r="H12" s="49"/>
      <c r="I12" s="50"/>
      <c r="J12" s="15"/>
    </row>
    <row r="13" spans="2:10" s="1" customFormat="1" ht="27.75" customHeight="1" thickBot="1">
      <c r="B13" s="13"/>
      <c r="C13" s="45" t="s">
        <v>29</v>
      </c>
      <c r="D13" s="46"/>
      <c r="E13" s="47"/>
      <c r="F13" s="48"/>
      <c r="G13" s="48"/>
      <c r="H13" s="49"/>
      <c r="I13" s="50"/>
      <c r="J13" s="15"/>
    </row>
    <row r="14" spans="2:10" s="1" customFormat="1" ht="27.75" customHeight="1" thickBot="1">
      <c r="B14" s="13"/>
      <c r="C14" s="45" t="s">
        <v>17</v>
      </c>
      <c r="D14" s="46"/>
      <c r="E14" s="47"/>
      <c r="F14" s="48"/>
      <c r="G14" s="48"/>
      <c r="H14" s="49"/>
      <c r="I14" s="50"/>
      <c r="J14" s="15"/>
    </row>
    <row r="15" spans="2:10" s="1" customFormat="1" ht="27.75" customHeight="1" thickBot="1">
      <c r="B15" s="13"/>
      <c r="C15" s="45" t="s">
        <v>30</v>
      </c>
      <c r="D15" s="46"/>
      <c r="E15" s="47"/>
      <c r="F15" s="48"/>
      <c r="G15" s="48"/>
      <c r="H15" s="49"/>
      <c r="I15" s="50"/>
      <c r="J15" s="15"/>
    </row>
    <row r="16" spans="2:10" s="1" customFormat="1" ht="27.75" customHeight="1" thickBot="1">
      <c r="B16" s="13"/>
      <c r="C16" s="45" t="s">
        <v>18</v>
      </c>
      <c r="D16" s="46"/>
      <c r="E16" s="47"/>
      <c r="F16" s="48"/>
      <c r="G16" s="48"/>
      <c r="H16" s="49"/>
      <c r="I16" s="50"/>
      <c r="J16" s="15"/>
    </row>
    <row r="17" spans="2:10" s="1" customFormat="1" ht="27.75" customHeight="1" thickBot="1">
      <c r="B17" s="13"/>
      <c r="C17" s="45" t="s">
        <v>19</v>
      </c>
      <c r="D17" s="46"/>
      <c r="E17" s="47"/>
      <c r="F17" s="48"/>
      <c r="G17" s="48"/>
      <c r="H17" s="49"/>
      <c r="I17" s="50"/>
      <c r="J17" s="15"/>
    </row>
    <row r="18" spans="2:10" s="1" customFormat="1" ht="27.75" customHeight="1" thickBot="1">
      <c r="B18" s="13"/>
      <c r="C18" s="45" t="s">
        <v>22</v>
      </c>
      <c r="D18" s="46"/>
      <c r="E18" s="47"/>
      <c r="F18" s="48"/>
      <c r="G18" s="48"/>
      <c r="H18" s="49"/>
      <c r="I18" s="50"/>
      <c r="J18" s="15"/>
    </row>
    <row r="19" spans="2:10" s="1" customFormat="1" ht="27.75" customHeight="1" thickBot="1">
      <c r="B19" s="13"/>
      <c r="C19" s="45" t="s">
        <v>20</v>
      </c>
      <c r="D19" s="46"/>
      <c r="E19" s="47"/>
      <c r="F19" s="48"/>
      <c r="G19" s="48"/>
      <c r="H19" s="49"/>
      <c r="I19" s="50"/>
      <c r="J19" s="15"/>
    </row>
    <row r="20" spans="2:10" s="1" customFormat="1" ht="27.75" customHeight="1" thickBot="1">
      <c r="B20" s="13"/>
      <c r="C20" s="45" t="s">
        <v>70</v>
      </c>
      <c r="D20" s="46"/>
      <c r="E20" s="47"/>
      <c r="F20" s="48"/>
      <c r="G20" s="48"/>
      <c r="H20" s="49"/>
      <c r="I20" s="50"/>
      <c r="J20" s="15"/>
    </row>
    <row r="21" spans="2:10" s="1" customFormat="1" ht="27.75" customHeight="1" thickBot="1">
      <c r="B21" s="13"/>
      <c r="C21" s="45" t="s">
        <v>71</v>
      </c>
      <c r="D21" s="46"/>
      <c r="E21" s="47"/>
      <c r="F21" s="48"/>
      <c r="G21" s="48"/>
      <c r="H21" s="49"/>
      <c r="I21" s="50"/>
      <c r="J21" s="15"/>
    </row>
    <row r="22" spans="2:10" s="1" customFormat="1" ht="27.75" customHeight="1" thickBot="1">
      <c r="B22" s="13"/>
      <c r="C22" s="45" t="s">
        <v>21</v>
      </c>
      <c r="D22" s="46"/>
      <c r="E22" s="47"/>
      <c r="F22" s="48"/>
      <c r="G22" s="48"/>
      <c r="H22" s="49"/>
      <c r="I22" s="50"/>
      <c r="J22" s="15"/>
    </row>
    <row r="23" spans="2:10" s="1" customFormat="1" ht="27.75" customHeight="1" thickBot="1">
      <c r="B23" s="13"/>
      <c r="C23" s="45" t="s">
        <v>72</v>
      </c>
      <c r="D23" s="46"/>
      <c r="E23" s="47"/>
      <c r="F23" s="48"/>
      <c r="G23" s="48"/>
      <c r="H23" s="49"/>
      <c r="I23" s="50"/>
      <c r="J23" s="15"/>
    </row>
    <row r="24" spans="2:10" s="1" customFormat="1" ht="27.75" customHeight="1" thickBot="1">
      <c r="B24" s="13"/>
      <c r="C24" s="45" t="s">
        <v>23</v>
      </c>
      <c r="D24" s="46"/>
      <c r="E24" s="47"/>
      <c r="F24" s="48"/>
      <c r="G24" s="48"/>
      <c r="H24" s="49"/>
      <c r="I24" s="50"/>
      <c r="J24" s="15"/>
    </row>
    <row r="25" spans="2:10" s="1" customFormat="1" ht="27.75" customHeight="1" thickBot="1">
      <c r="B25" s="13"/>
      <c r="C25" s="45" t="s">
        <v>24</v>
      </c>
      <c r="D25" s="46"/>
      <c r="E25" s="47"/>
      <c r="F25" s="48"/>
      <c r="G25" s="48"/>
      <c r="H25" s="49"/>
      <c r="I25" s="50"/>
      <c r="J25" s="15"/>
    </row>
    <row r="26" spans="2:10" s="1" customFormat="1" ht="27.75" customHeight="1" thickBot="1">
      <c r="B26" s="13"/>
      <c r="C26" s="45" t="s">
        <v>25</v>
      </c>
      <c r="D26" s="46"/>
      <c r="E26" s="47"/>
      <c r="F26" s="48"/>
      <c r="G26" s="48"/>
      <c r="H26" s="49"/>
      <c r="I26" s="50"/>
      <c r="J26" s="15"/>
    </row>
    <row r="27" spans="2:10" s="1" customFormat="1" ht="27.75" customHeight="1" thickBot="1">
      <c r="B27" s="13"/>
      <c r="C27" s="45" t="s">
        <v>26</v>
      </c>
      <c r="D27" s="46"/>
      <c r="E27" s="47"/>
      <c r="F27" s="48"/>
      <c r="G27" s="48"/>
      <c r="H27" s="49"/>
      <c r="I27" s="50"/>
      <c r="J27" s="15"/>
    </row>
    <row r="28" spans="2:10" s="1" customFormat="1" ht="27.75" customHeight="1" thickBot="1">
      <c r="B28" s="13"/>
      <c r="C28" s="45" t="s">
        <v>27</v>
      </c>
      <c r="D28" s="46"/>
      <c r="E28" s="47"/>
      <c r="F28" s="48"/>
      <c r="G28" s="48"/>
      <c r="H28" s="49"/>
      <c r="I28" s="50"/>
      <c r="J28" s="15"/>
    </row>
    <row r="29" spans="2:10" s="1" customFormat="1" ht="27.75" customHeight="1" thickBot="1">
      <c r="B29" s="13"/>
      <c r="C29" s="45" t="s">
        <v>74</v>
      </c>
      <c r="D29" s="46"/>
      <c r="E29" s="47"/>
      <c r="F29" s="48"/>
      <c r="G29" s="48"/>
      <c r="H29" s="49"/>
      <c r="I29" s="50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 objects="1" scenarios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61"/>
  <headerFooter alignWithMargins="0">
    <oddHeader>&amp;R&amp;G</oddHeader>
    <oddFooter>&amp;L© Userfocus Ltd 2009&amp;R&amp;P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31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32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33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34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35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36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75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14" t="s">
        <v>37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38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252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39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40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253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14" t="s">
        <v>41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42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43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254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44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45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46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47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48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14" t="s">
        <v>49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14" t="s">
        <v>50</v>
      </c>
      <c r="D33" s="17"/>
      <c r="E33" s="15"/>
      <c r="H33" s="13"/>
      <c r="I33" s="18"/>
      <c r="J33" s="15"/>
    </row>
    <row r="34" spans="2:10" s="1" customFormat="1" ht="22.5" customHeight="1" thickBot="1">
      <c r="B34" s="13"/>
      <c r="C34" s="14" t="s">
        <v>2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14" t="s">
        <v>51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52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255</v>
      </c>
      <c r="D37" s="17"/>
      <c r="E37" s="15"/>
      <c r="H37" s="13"/>
      <c r="I37" s="18"/>
      <c r="J37" s="15"/>
    </row>
    <row r="38" spans="2:10" s="1" customFormat="1" ht="22.5" customHeight="1" thickBot="1">
      <c r="B38" s="13"/>
      <c r="C38" s="14" t="s">
        <v>249</v>
      </c>
      <c r="D38" s="17"/>
      <c r="E38" s="15"/>
      <c r="H38" s="13"/>
      <c r="I38" s="18"/>
      <c r="J38" s="15"/>
    </row>
    <row r="39" spans="2:10" s="1" customFormat="1" ht="22.5" customHeight="1" thickBot="1">
      <c r="B39" s="13"/>
      <c r="C39" s="14" t="s">
        <v>53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14" t="s">
        <v>256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14" t="s">
        <v>54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14" t="s">
        <v>55</v>
      </c>
      <c r="D42" s="17"/>
      <c r="E42" s="15"/>
      <c r="H42" s="13"/>
      <c r="I42" s="18"/>
      <c r="J42" s="15"/>
    </row>
    <row r="43" spans="2:10" s="1" customFormat="1" ht="22.5" customHeight="1" thickBot="1">
      <c r="B43" s="13"/>
      <c r="C43" s="14" t="s">
        <v>56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14" t="s">
        <v>57</v>
      </c>
      <c r="D44" s="17"/>
      <c r="E44" s="15"/>
      <c r="H44" s="13"/>
      <c r="I44" s="18"/>
      <c r="J44" s="15"/>
    </row>
    <row r="45" spans="2:10" s="1" customFormat="1" ht="22.5" customHeight="1" thickBot="1">
      <c r="B45" s="13"/>
      <c r="C45" s="14" t="s">
        <v>58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14" t="s">
        <v>0</v>
      </c>
      <c r="D46" s="17"/>
      <c r="E46" s="15"/>
      <c r="H46" s="13"/>
      <c r="I46" s="18"/>
      <c r="J46" s="15"/>
    </row>
    <row r="47" spans="2:10" s="1" customFormat="1" ht="22.5" customHeight="1" thickBot="1">
      <c r="B47" s="13"/>
      <c r="C47" s="14" t="s">
        <v>59</v>
      </c>
      <c r="D47" s="17"/>
      <c r="E47" s="15"/>
      <c r="H47" s="13"/>
      <c r="I47" s="18"/>
      <c r="J47" s="15"/>
    </row>
    <row r="48" spans="2:10" s="1" customFormat="1" ht="22.5" customHeight="1" thickBot="1">
      <c r="B48" s="13"/>
      <c r="C48" s="14" t="s">
        <v>1</v>
      </c>
      <c r="D48" s="17"/>
      <c r="E48" s="15"/>
      <c r="H48" s="13"/>
      <c r="I48" s="18"/>
      <c r="J48" s="15"/>
    </row>
    <row r="49" spans="2:10" s="1" customFormat="1" ht="22.5" customHeight="1" thickBot="1">
      <c r="B49" s="13"/>
      <c r="C49" s="14" t="s">
        <v>60</v>
      </c>
      <c r="D49" s="17"/>
      <c r="E49" s="15"/>
      <c r="H49" s="13"/>
      <c r="I49" s="18"/>
      <c r="J49" s="15"/>
    </row>
    <row r="50" spans="2:10" s="1" customFormat="1" ht="22.5" customHeight="1" thickBot="1">
      <c r="B50" s="13"/>
      <c r="C50" s="14" t="s">
        <v>61</v>
      </c>
      <c r="D50" s="17"/>
      <c r="E50" s="15"/>
      <c r="H50" s="13"/>
      <c r="I50" s="18"/>
      <c r="J50" s="15"/>
    </row>
    <row r="51" spans="2:10" s="1" customFormat="1" ht="22.5" customHeight="1" thickBot="1">
      <c r="B51" s="13"/>
      <c r="C51" s="14" t="s">
        <v>64</v>
      </c>
      <c r="D51" s="17"/>
      <c r="E51" s="15"/>
      <c r="H51" s="13"/>
      <c r="I51" s="18"/>
      <c r="J51" s="15"/>
    </row>
    <row r="52" spans="2:10" s="1" customFormat="1" ht="22.5" customHeight="1" thickBot="1">
      <c r="B52" s="13"/>
      <c r="C52" s="14" t="s">
        <v>63</v>
      </c>
      <c r="D52" s="17"/>
      <c r="E52" s="15"/>
      <c r="H52" s="13"/>
      <c r="I52" s="18"/>
      <c r="J52" s="15"/>
    </row>
    <row r="53" spans="2:10" s="1" customFormat="1" ht="22.5" customHeight="1" thickBot="1">
      <c r="B53" s="13"/>
      <c r="C53" s="14" t="s">
        <v>62</v>
      </c>
      <c r="D53" s="17"/>
      <c r="E53" s="15"/>
      <c r="H53" s="13"/>
      <c r="I53" s="18"/>
      <c r="J53" s="15"/>
    </row>
    <row r="54" spans="2:10" ht="15.75" thickBot="1">
      <c r="B54" s="10"/>
      <c r="C54" s="11"/>
      <c r="D54" s="11"/>
      <c r="E54" s="12"/>
      <c r="H54" s="10"/>
      <c r="I54" s="11"/>
      <c r="J54" s="12"/>
    </row>
  </sheetData>
  <sheetProtection sheet="1" objects="1" scenarios="1"/>
  <conditionalFormatting sqref="H10:J54 B10:E54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53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0"/>
  <headerFooter alignWithMargins="0">
    <oddHeader>&amp;R&amp;G</oddHeader>
    <oddFooter>&amp;L© Userfocus Ltd 2009&amp;R&amp;P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14" t="s">
        <v>76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78</v>
      </c>
      <c r="D11" s="17"/>
      <c r="E11" s="15"/>
      <c r="H11" s="13"/>
      <c r="I11" s="18"/>
      <c r="J11" s="15"/>
    </row>
    <row r="12" spans="2:10" s="1" customFormat="1" ht="15.75" thickBot="1">
      <c r="B12" s="13"/>
      <c r="C12" s="14" t="s">
        <v>79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14" t="s">
        <v>80</v>
      </c>
      <c r="D13" s="17"/>
      <c r="E13" s="15"/>
      <c r="H13" s="13"/>
      <c r="I13" s="18"/>
      <c r="J13" s="15"/>
    </row>
    <row r="14" spans="2:10" s="1" customFormat="1" ht="15.75" thickBot="1">
      <c r="B14" s="13"/>
      <c r="C14" s="14" t="s">
        <v>81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14" t="s">
        <v>82</v>
      </c>
      <c r="D15" s="17"/>
      <c r="E15" s="15"/>
      <c r="H15" s="13"/>
      <c r="I15" s="18"/>
      <c r="J15" s="15"/>
    </row>
    <row r="16" spans="2:10" s="1" customFormat="1" ht="27" customHeight="1" thickBot="1">
      <c r="B16" s="13"/>
      <c r="C16" s="14" t="s">
        <v>83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51" t="s">
        <v>257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51" t="s">
        <v>258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51" t="s">
        <v>259</v>
      </c>
      <c r="D19" s="17"/>
      <c r="E19" s="15"/>
      <c r="H19" s="13"/>
      <c r="I19" s="18"/>
      <c r="J19" s="15"/>
    </row>
    <row r="20" spans="2:10" s="1" customFormat="1" ht="15.75" thickBot="1">
      <c r="B20" s="13"/>
      <c r="C20" s="14" t="s">
        <v>84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85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86</v>
      </c>
      <c r="D22" s="17"/>
      <c r="E22" s="15"/>
      <c r="H22" s="13"/>
      <c r="I22" s="18"/>
      <c r="J22" s="15"/>
    </row>
    <row r="23" spans="2:10" s="1" customFormat="1" ht="24.75" thickBot="1">
      <c r="B23" s="13"/>
      <c r="C23" s="14" t="s">
        <v>87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88</v>
      </c>
      <c r="D24" s="17"/>
      <c r="E24" s="15"/>
      <c r="H24" s="13"/>
      <c r="I24" s="18"/>
      <c r="J24" s="15"/>
    </row>
    <row r="25" spans="2:10" s="1" customFormat="1" ht="15.75" thickBot="1">
      <c r="B25" s="13"/>
      <c r="C25" s="14" t="s">
        <v>89</v>
      </c>
      <c r="D25" s="17"/>
      <c r="E25" s="15"/>
      <c r="H25" s="13"/>
      <c r="I25" s="18"/>
      <c r="J25" s="15"/>
    </row>
    <row r="26" spans="2:10" s="1" customFormat="1" ht="15.75" thickBot="1">
      <c r="B26" s="13"/>
      <c r="C26" s="14" t="s">
        <v>90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91</v>
      </c>
      <c r="D27" s="17"/>
      <c r="E27" s="15"/>
      <c r="H27" s="13"/>
      <c r="I27" s="18"/>
      <c r="J27" s="15"/>
    </row>
    <row r="28" spans="2:10" s="1" customFormat="1" ht="24.75" thickBot="1">
      <c r="B28" s="13"/>
      <c r="C28" s="14" t="s">
        <v>92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14" t="s">
        <v>93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14" t="s">
        <v>94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14" t="s">
        <v>95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96</v>
      </c>
      <c r="D32" s="17"/>
      <c r="E32" s="15"/>
      <c r="H32" s="13"/>
      <c r="I32" s="18"/>
      <c r="J32" s="15"/>
    </row>
    <row r="33" spans="2:10" s="1" customFormat="1" ht="24.75" thickBot="1">
      <c r="B33" s="13"/>
      <c r="C33" s="14" t="s">
        <v>97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14" t="s">
        <v>98</v>
      </c>
      <c r="D34" s="17"/>
      <c r="E34" s="15"/>
      <c r="H34" s="13"/>
      <c r="I34" s="18"/>
      <c r="J34" s="15"/>
    </row>
    <row r="35" spans="2:10" s="1" customFormat="1" ht="24.75" thickBot="1">
      <c r="B35" s="13"/>
      <c r="C35" s="14" t="s">
        <v>99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100</v>
      </c>
      <c r="D36" s="17"/>
      <c r="E36" s="15"/>
      <c r="H36" s="13"/>
      <c r="I36" s="18"/>
      <c r="J36" s="15"/>
    </row>
    <row r="37" spans="2:10" s="1" customFormat="1" ht="24.75" thickBot="1">
      <c r="B37" s="13"/>
      <c r="C37" s="14" t="s">
        <v>101</v>
      </c>
      <c r="D37" s="17"/>
      <c r="E37" s="15"/>
      <c r="H37" s="13"/>
      <c r="I37" s="18"/>
      <c r="J37" s="15"/>
    </row>
    <row r="38" spans="2:10" s="1" customFormat="1" ht="15.75" thickBot="1">
      <c r="B38" s="13"/>
      <c r="C38" s="14" t="s">
        <v>102</v>
      </c>
      <c r="D38" s="17"/>
      <c r="E38" s="15"/>
      <c r="H38" s="13"/>
      <c r="I38" s="18"/>
      <c r="J38" s="15"/>
    </row>
    <row r="39" spans="2:10" ht="15.75" thickBot="1">
      <c r="B39" s="10"/>
      <c r="C39" s="11"/>
      <c r="D39" s="11"/>
      <c r="E39" s="12"/>
      <c r="H39" s="10"/>
      <c r="I39" s="11"/>
      <c r="J39" s="12"/>
    </row>
  </sheetData>
  <sheetProtection sheet="1" objects="1" scenarios="1"/>
  <conditionalFormatting sqref="H10:J39 B10:E39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8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103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14" t="s">
        <v>104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105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106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14" t="s">
        <v>112</v>
      </c>
      <c r="D13" s="17"/>
      <c r="E13" s="15"/>
      <c r="H13" s="13"/>
      <c r="I13" s="18"/>
      <c r="J13" s="15"/>
    </row>
    <row r="14" spans="2:10" s="1" customFormat="1" ht="15.75" thickBot="1">
      <c r="B14" s="13"/>
      <c r="C14" s="14" t="s">
        <v>107</v>
      </c>
      <c r="D14" s="17"/>
      <c r="E14" s="15"/>
      <c r="H14" s="13"/>
      <c r="I14" s="18"/>
      <c r="J14" s="15"/>
    </row>
    <row r="15" spans="2:10" s="1" customFormat="1" ht="15.75" thickBot="1">
      <c r="B15" s="13"/>
      <c r="C15" s="14" t="s">
        <v>108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109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110</v>
      </c>
      <c r="D17" s="17"/>
      <c r="E17" s="15"/>
      <c r="H17" s="13"/>
      <c r="I17" s="18"/>
      <c r="J17" s="15"/>
    </row>
    <row r="18" spans="2:10" s="1" customFormat="1" ht="15.75" thickBot="1">
      <c r="B18" s="13"/>
      <c r="C18" s="14" t="s">
        <v>111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113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14" t="s">
        <v>114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14" t="s">
        <v>115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116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260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14" t="s">
        <v>117</v>
      </c>
      <c r="D24" s="17"/>
      <c r="E24" s="15"/>
      <c r="H24" s="13"/>
      <c r="I24" s="18"/>
      <c r="J24" s="15"/>
    </row>
    <row r="25" spans="2:10" s="1" customFormat="1" ht="24.75" thickBot="1">
      <c r="B25" s="13"/>
      <c r="C25" s="14" t="s">
        <v>118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119</v>
      </c>
      <c r="D26" s="17"/>
      <c r="E26" s="15"/>
      <c r="H26" s="13"/>
      <c r="I26" s="18"/>
      <c r="J26" s="15"/>
    </row>
    <row r="27" spans="2:10" s="1" customFormat="1" ht="15.75" thickBot="1">
      <c r="B27" s="13"/>
      <c r="C27" s="14" t="s">
        <v>120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121</v>
      </c>
      <c r="D28" s="17"/>
      <c r="E28" s="15"/>
      <c r="H28" s="13"/>
      <c r="I28" s="18"/>
      <c r="J28" s="15"/>
    </row>
    <row r="29" spans="2:10" s="1" customFormat="1" ht="15.75" thickBot="1">
      <c r="B29" s="13"/>
      <c r="C29" s="14" t="s">
        <v>261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14" t="s">
        <v>122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123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124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 objects="1" scenarios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125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126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127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262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128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129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130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131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132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133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134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135</v>
      </c>
      <c r="D21" s="17"/>
      <c r="E21" s="15"/>
      <c r="H21" s="13"/>
      <c r="I21" s="18"/>
      <c r="J21" s="15"/>
    </row>
    <row r="22" spans="2:10" s="1" customFormat="1" ht="15.75" thickBot="1">
      <c r="B22" s="13"/>
      <c r="C22" s="14" t="s">
        <v>136</v>
      </c>
      <c r="D22" s="17"/>
      <c r="E22" s="15"/>
      <c r="H22" s="13"/>
      <c r="I22" s="18"/>
      <c r="J22" s="15"/>
    </row>
    <row r="23" spans="2:10" ht="15.75" thickBot="1">
      <c r="B23" s="10"/>
      <c r="C23" s="11"/>
      <c r="D23" s="11"/>
      <c r="E23" s="12"/>
      <c r="H23" s="10"/>
      <c r="I23" s="11"/>
      <c r="J23" s="12"/>
    </row>
  </sheetData>
  <sheetProtection sheet="1" objects="1" scenarios="1"/>
  <conditionalFormatting sqref="H10:J23 B10:E2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portrait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137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138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139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140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141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142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143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144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14" t="s">
        <v>145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146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147</v>
      </c>
      <c r="D20" s="17"/>
      <c r="E20" s="15"/>
      <c r="H20" s="13"/>
      <c r="I20" s="18"/>
      <c r="J20" s="15"/>
    </row>
    <row r="21" spans="2:10" s="1" customFormat="1" ht="15.75" thickBot="1">
      <c r="B21" s="13"/>
      <c r="C21" s="14" t="s">
        <v>148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149</v>
      </c>
      <c r="D22" s="17"/>
      <c r="E22" s="15"/>
      <c r="H22" s="13"/>
      <c r="I22" s="18"/>
      <c r="J22" s="15"/>
    </row>
    <row r="23" spans="2:10" s="1" customFormat="1" ht="24.75" thickBot="1">
      <c r="B23" s="13"/>
      <c r="C23" s="14" t="s">
        <v>151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150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152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153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154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155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156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157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158</v>
      </c>
      <c r="D31" s="17"/>
      <c r="E31" s="15"/>
      <c r="H31" s="13"/>
      <c r="I31" s="18"/>
      <c r="J31" s="15"/>
    </row>
    <row r="32" spans="2:10" s="1" customFormat="1" ht="24.75" thickBot="1">
      <c r="B32" s="13"/>
      <c r="C32" s="14" t="s">
        <v>250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 objects="1" scenarios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159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160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161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162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163</v>
      </c>
      <c r="D14" s="17"/>
      <c r="E14" s="15"/>
      <c r="H14" s="13"/>
      <c r="I14" s="18"/>
      <c r="J14" s="15"/>
    </row>
    <row r="15" spans="2:10" s="1" customFormat="1" ht="15.75" thickBot="1">
      <c r="B15" s="13"/>
      <c r="C15" s="14" t="s">
        <v>164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165</v>
      </c>
      <c r="D16" s="17"/>
      <c r="E16" s="15"/>
      <c r="H16" s="13"/>
      <c r="I16" s="18"/>
      <c r="J16" s="15"/>
    </row>
    <row r="17" spans="2:10" s="1" customFormat="1" ht="15.75" thickBot="1">
      <c r="B17" s="13"/>
      <c r="C17" s="14" t="s">
        <v>166</v>
      </c>
      <c r="D17" s="17"/>
      <c r="E17" s="15"/>
      <c r="H17" s="13"/>
      <c r="I17" s="18"/>
      <c r="J17" s="15"/>
    </row>
    <row r="18" spans="2:10" s="1" customFormat="1" ht="15.75" thickBot="1">
      <c r="B18" s="13"/>
      <c r="C18" s="14" t="s">
        <v>167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168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169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170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171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14" t="s">
        <v>172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14" t="s">
        <v>173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174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175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176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177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178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179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14" t="s">
        <v>180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14" t="s">
        <v>181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14" t="s">
        <v>182</v>
      </c>
      <c r="D33" s="17"/>
      <c r="E33" s="15"/>
      <c r="H33" s="13"/>
      <c r="I33" s="18"/>
      <c r="J33" s="15"/>
    </row>
    <row r="34" spans="2:10" s="1" customFormat="1" ht="22.5" customHeight="1" thickBot="1">
      <c r="B34" s="13"/>
      <c r="C34" s="14" t="s">
        <v>183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14" t="s">
        <v>184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185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186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14" t="s">
        <v>251</v>
      </c>
      <c r="D38" s="17"/>
      <c r="E38" s="15"/>
      <c r="H38" s="13"/>
      <c r="I38" s="18"/>
      <c r="J38" s="15"/>
    </row>
    <row r="39" spans="2:10" s="1" customFormat="1" ht="24.75" thickBot="1">
      <c r="B39" s="13"/>
      <c r="C39" s="14" t="s">
        <v>187</v>
      </c>
      <c r="D39" s="17"/>
      <c r="E39" s="15"/>
      <c r="H39" s="13"/>
      <c r="I39" s="18"/>
      <c r="J39" s="15"/>
    </row>
    <row r="40" spans="2:10" s="1" customFormat="1" ht="24.75" thickBot="1">
      <c r="B40" s="13"/>
      <c r="C40" s="14" t="s">
        <v>188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14" t="s">
        <v>189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14" t="s">
        <v>190</v>
      </c>
      <c r="D42" s="17"/>
      <c r="E42" s="15"/>
      <c r="H42" s="13"/>
      <c r="I42" s="18"/>
      <c r="J42" s="15"/>
    </row>
    <row r="43" spans="2:10" s="1" customFormat="1" ht="24.75" thickBot="1">
      <c r="B43" s="13"/>
      <c r="C43" s="14" t="s">
        <v>191</v>
      </c>
      <c r="D43" s="17"/>
      <c r="E43" s="15"/>
      <c r="H43" s="13"/>
      <c r="I43" s="18"/>
      <c r="J43" s="15"/>
    </row>
    <row r="44" spans="2:10" s="1" customFormat="1" ht="29.25" customHeight="1" thickBot="1">
      <c r="B44" s="13"/>
      <c r="C44" s="14" t="s">
        <v>192</v>
      </c>
      <c r="D44" s="17"/>
      <c r="E44" s="15"/>
      <c r="H44" s="13"/>
      <c r="I44" s="18"/>
      <c r="J44" s="15"/>
    </row>
    <row r="45" spans="2:10" s="1" customFormat="1" ht="24.75" thickBot="1">
      <c r="B45" s="13"/>
      <c r="C45" s="14" t="s">
        <v>193</v>
      </c>
      <c r="D45" s="17"/>
      <c r="E45" s="15"/>
      <c r="H45" s="13"/>
      <c r="I45" s="18"/>
      <c r="J45" s="15"/>
    </row>
    <row r="46" spans="2:10" s="1" customFormat="1" ht="24.75" thickBot="1">
      <c r="B46" s="13"/>
      <c r="C46" s="14" t="s">
        <v>194</v>
      </c>
      <c r="D46" s="17"/>
      <c r="E46" s="15"/>
      <c r="H46" s="13"/>
      <c r="I46" s="18"/>
      <c r="J46" s="15"/>
    </row>
    <row r="47" spans="2:10" s="1" customFormat="1" ht="24.75" thickBot="1">
      <c r="B47" s="13"/>
      <c r="C47" s="14" t="s">
        <v>263</v>
      </c>
      <c r="D47" s="17"/>
      <c r="E47" s="15"/>
      <c r="H47" s="13"/>
      <c r="I47" s="18"/>
      <c r="J47" s="15"/>
    </row>
    <row r="48" spans="2:10" ht="15.75" thickBot="1">
      <c r="B48" s="10"/>
      <c r="C48" s="11"/>
      <c r="D48" s="11"/>
      <c r="E48" s="12"/>
      <c r="H48" s="10"/>
      <c r="I48" s="11"/>
      <c r="J48" s="12"/>
    </row>
  </sheetData>
  <sheetProtection sheet="1" objects="1" scenarios="1"/>
  <conditionalFormatting sqref="H10:J48 B10:E4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7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Userfocus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Travis</dc:creator>
  <cp:keywords/>
  <dc:description/>
  <cp:lastModifiedBy>David Travis</cp:lastModifiedBy>
  <cp:lastPrinted>2009-05-23T10:51:45Z</cp:lastPrinted>
  <dcterms:created xsi:type="dcterms:W3CDTF">2005-01-03T13:52:43Z</dcterms:created>
  <dcterms:modified xsi:type="dcterms:W3CDTF">2017-07-14T10:49:41Z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